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z\Downloads\"/>
    </mc:Choice>
  </mc:AlternateContent>
  <bookViews>
    <workbookView xWindow="-105" yWindow="-105" windowWidth="23250" windowHeight="12570"/>
  </bookViews>
  <sheets>
    <sheet name="Баланс" sheetId="1" r:id="rId1"/>
    <sheet name="Общие" sheetId="2" state="hidden" r:id="rId2"/>
  </sheets>
  <definedNames>
    <definedName name="_xlnm._FilterDatabase" localSheetId="1" hidden="1">Общие!$A$1:$I$1367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5" i="2" l="1"/>
  <c r="F190" i="2"/>
  <c r="F4" i="2"/>
</calcChain>
</file>

<file path=xl/sharedStrings.xml><?xml version="1.0" encoding="utf-8"?>
<sst xmlns="http://schemas.openxmlformats.org/spreadsheetml/2006/main" count="7984" uniqueCount="181">
  <si>
    <t>ООО «Консалтинговая компания «ОМТ-Консалт»</t>
  </si>
  <si>
    <t>Россия, 117246, Москва, Научный проезд, д.12</t>
  </si>
  <si>
    <t>Телефон/Факс: 7 (495) 971-23-30/369-68-01</t>
  </si>
  <si>
    <t>info@omt-consult.ru</t>
  </si>
  <si>
    <t>www.omt-consult.ru</t>
  </si>
  <si>
    <t>Сумма по полю Вес, тыс. т.</t>
  </si>
  <si>
    <t>Месяц</t>
  </si>
  <si>
    <t>Показатель</t>
  </si>
  <si>
    <t>Продукт</t>
  </si>
  <si>
    <t>Компания</t>
  </si>
  <si>
    <t>НПЗ</t>
  </si>
  <si>
    <t>февраль</t>
  </si>
  <si>
    <t>март</t>
  </si>
  <si>
    <t>Производство</t>
  </si>
  <si>
    <t>Экспорт по производителям</t>
  </si>
  <si>
    <t>Экспорт по странам</t>
  </si>
  <si>
    <t>Потребление</t>
  </si>
  <si>
    <t>Годы</t>
  </si>
  <si>
    <t>Вес, тыс. т.</t>
  </si>
  <si>
    <t>2022</t>
  </si>
  <si>
    <t>АИ-92</t>
  </si>
  <si>
    <t>Газпром</t>
  </si>
  <si>
    <t>АСТРАХАНСКИЙ ГПЗ</t>
  </si>
  <si>
    <t>АИ-95</t>
  </si>
  <si>
    <t>САЛАВАТСКИЙ НПЗ</t>
  </si>
  <si>
    <t>СУРГУТСКИЙ ЗСК</t>
  </si>
  <si>
    <t>Газпром нефть</t>
  </si>
  <si>
    <t>МОСКОВСКИЙ НПЗ</t>
  </si>
  <si>
    <t>АИ-98/100</t>
  </si>
  <si>
    <t>ОМСКИЙ НПЗ</t>
  </si>
  <si>
    <t>Лукойл</t>
  </si>
  <si>
    <t>ЛУКОЙЛ-ВНП</t>
  </si>
  <si>
    <t>ЛУКОЙЛ-ННОС</t>
  </si>
  <si>
    <t>ЛУКОЙЛ-ПНОС</t>
  </si>
  <si>
    <t>ЛУКОЙЛ-УНП</t>
  </si>
  <si>
    <t>АИ-80</t>
  </si>
  <si>
    <t>ННК</t>
  </si>
  <si>
    <t>ХАБАРОВСКИЙ НПЗ</t>
  </si>
  <si>
    <t>Прочие</t>
  </si>
  <si>
    <t>АНТИПИНСКИЙ НПЗ</t>
  </si>
  <si>
    <t>МИНИ-НПЗ</t>
  </si>
  <si>
    <t>ЯЙСКИЙ НПЗ</t>
  </si>
  <si>
    <t>Роснефть</t>
  </si>
  <si>
    <t>АНГАРСКАЯ НХК</t>
  </si>
  <si>
    <t>АЧИНСКИЙ НПЗ</t>
  </si>
  <si>
    <t>КОМСОМОЛЬСКИЙ НПЗ</t>
  </si>
  <si>
    <t>РЯЗАНСКАЯ НПК</t>
  </si>
  <si>
    <t>САМАРСКАЯ ГРУППА НПЗ</t>
  </si>
  <si>
    <t>САРАТОВСКИЙ НПЗ</t>
  </si>
  <si>
    <t>УФИМСКАЯ ГРУППА НПЗ</t>
  </si>
  <si>
    <t>Славнефть</t>
  </si>
  <si>
    <t>СЛАВНЕФТЬ-ЯНОС</t>
  </si>
  <si>
    <t>Сургутнефтегаз</t>
  </si>
  <si>
    <t>КИНЕФ</t>
  </si>
  <si>
    <t>ТАИФ</t>
  </si>
  <si>
    <t>ТАИФ-НК</t>
  </si>
  <si>
    <t>Татнефть</t>
  </si>
  <si>
    <t>ТАНЕКО</t>
  </si>
  <si>
    <t>ФортеИнвест</t>
  </si>
  <si>
    <t>ОРСКИЙ НПЗ</t>
  </si>
  <si>
    <t>ДТЗ</t>
  </si>
  <si>
    <t>ДТА</t>
  </si>
  <si>
    <t>ГАЗПРОМ ДОБЫЧА ЯМБУРГ</t>
  </si>
  <si>
    <t>ДТЛ</t>
  </si>
  <si>
    <t>УРЕНГОЙСКИЙ ЗПКТ</t>
  </si>
  <si>
    <t>ДТМ</t>
  </si>
  <si>
    <t>ТУАПСИНСКИЙ НПЗ</t>
  </si>
  <si>
    <t>АИ-100</t>
  </si>
  <si>
    <t>ПАО "НК "РОСНЕФТЬ"</t>
  </si>
  <si>
    <t>АО "РНПК"</t>
  </si>
  <si>
    <t>ПАО "ТАТНЕФТЬ"</t>
  </si>
  <si>
    <t>АО "ТАНЕКО"</t>
  </si>
  <si>
    <t>ПАО "ЛУКОЙЛ"</t>
  </si>
  <si>
    <t>ООО "ЛУКОЙЛ-НИЖЕГОРОДНЕФТЕОРГСИНТЕЗ"</t>
  </si>
  <si>
    <t>АО "АНХК"</t>
  </si>
  <si>
    <t>АО "ФОРТЕИНВЕСТ"</t>
  </si>
  <si>
    <t>ПАО "ОРСКНЕФТЕОРГСИНТЕЗ"</t>
  </si>
  <si>
    <t>ПАО "ГАЗПРОМ НЕФТЬ"</t>
  </si>
  <si>
    <t>АО "ГАЗПРОМНЕФТЬ-ОНПЗ"</t>
  </si>
  <si>
    <t>АО "Куйбышевский НПЗ"</t>
  </si>
  <si>
    <t>АО "НК НПЗ"</t>
  </si>
  <si>
    <t>АО "СНПЗ"</t>
  </si>
  <si>
    <t>АО "ТАИФ-НК"</t>
  </si>
  <si>
    <t>ПАО "ГАЗПРОМ"</t>
  </si>
  <si>
    <t>ООО "ГАЗПРОМ НЕФТЕХИМ САЛАВАТ"</t>
  </si>
  <si>
    <t>ООО "ГАЗПРОМ ПЕРЕРАБОТКА"</t>
  </si>
  <si>
    <t>ПАО "СУРГУТНЕФТЕГАЗ"</t>
  </si>
  <si>
    <t>ООО "КИНЕФ"</t>
  </si>
  <si>
    <t>ООО "ЛУКОЙЛ-ВОЛГОГРАДНЕФТЕПЕРЕРАБОТКА"</t>
  </si>
  <si>
    <t>ООО "ЛУКОЙЛ-ПЕРМНЕФТЕОРГСИНТЕЗ"</t>
  </si>
  <si>
    <t>ООО "РУСИНВЕСТ"</t>
  </si>
  <si>
    <t>ООО "РУСИНВЕСТ" - "ТНПЗ"</t>
  </si>
  <si>
    <t>ПАО АНК "БАШНЕФТЬ"</t>
  </si>
  <si>
    <t>ПАО "АНК "БАШНЕФТЬ""БАШНЕФТЬ-УФАНЕФТЕХИМ"</t>
  </si>
  <si>
    <t>ПАО "АНК"БАШНЕФТЬ" "БАШНЕФТЬ-УНПЗ"</t>
  </si>
  <si>
    <t>Яйский НПЗ</t>
  </si>
  <si>
    <t>АО "АНПЗ ВНК"</t>
  </si>
  <si>
    <t>ПАО "АНК"БАШНЕФТЬ" "БАШНЕФТЬ-НОВОЙЛ"</t>
  </si>
  <si>
    <t>АИ-98</t>
  </si>
  <si>
    <t>АИ-Прочее</t>
  </si>
  <si>
    <t>ДТ-Е</t>
  </si>
  <si>
    <t>АО "ГАЗПРОМНЕФТЬ-МНПЗ"</t>
  </si>
  <si>
    <t>АО ННК</t>
  </si>
  <si>
    <t>АО "ННК-ХАБАРОВСКИЙ НПЗ"</t>
  </si>
  <si>
    <t>РОСНЕФТЬ/ГАЗПРОМНЕФТЬ</t>
  </si>
  <si>
    <t>ПАО "СЛАВНЕФТЬ-ЯНОС"</t>
  </si>
  <si>
    <t>ДТ-З</t>
  </si>
  <si>
    <t>ООО "ЛУКОЙЛ-УХТАНЕФТЕПЕРЕРАБОТКА"</t>
  </si>
  <si>
    <t>ООО "ННПО"</t>
  </si>
  <si>
    <t>ДТ-Л</t>
  </si>
  <si>
    <t>ПРОЧИЕ</t>
  </si>
  <si>
    <t>ДТ-Прочее</t>
  </si>
  <si>
    <t>ООО "РН-ТУАПСИНСКИЙ НПЗ"</t>
  </si>
  <si>
    <t>СНГ</t>
  </si>
  <si>
    <t>Киргизия</t>
  </si>
  <si>
    <t>Узбекистан</t>
  </si>
  <si>
    <t>Украина</t>
  </si>
  <si>
    <t>Азия</t>
  </si>
  <si>
    <t>Монголия</t>
  </si>
  <si>
    <t>Абхазия</t>
  </si>
  <si>
    <t>Армения</t>
  </si>
  <si>
    <t>Западная Европа</t>
  </si>
  <si>
    <t>Бельгия</t>
  </si>
  <si>
    <t>Восточная Европа</t>
  </si>
  <si>
    <t>Латвия</t>
  </si>
  <si>
    <t>Нидерланды</t>
  </si>
  <si>
    <t>Таджикистан</t>
  </si>
  <si>
    <t>Финляндия</t>
  </si>
  <si>
    <t>Южная Осетия</t>
  </si>
  <si>
    <t>Азербайджан</t>
  </si>
  <si>
    <t>Грузия</t>
  </si>
  <si>
    <t>Казахстан</t>
  </si>
  <si>
    <t>Африка</t>
  </si>
  <si>
    <t>Нигерия</t>
  </si>
  <si>
    <t>Северная Америка</t>
  </si>
  <si>
    <t>США</t>
  </si>
  <si>
    <t>Болгария</t>
  </si>
  <si>
    <t>Великобритания</t>
  </si>
  <si>
    <t>Германия</t>
  </si>
  <si>
    <t>Дания</t>
  </si>
  <si>
    <t>Италия</t>
  </si>
  <si>
    <t>Ливан</t>
  </si>
  <si>
    <t>Литва</t>
  </si>
  <si>
    <t>Польша</t>
  </si>
  <si>
    <t>Румыния</t>
  </si>
  <si>
    <t>Словения</t>
  </si>
  <si>
    <t>Турция</t>
  </si>
  <si>
    <t>Франция</t>
  </si>
  <si>
    <t>Эстония</t>
  </si>
  <si>
    <t>Латинская Америка</t>
  </si>
  <si>
    <t>Аргентина</t>
  </si>
  <si>
    <t>Египет</t>
  </si>
  <si>
    <t>Испания</t>
  </si>
  <si>
    <t>Ливия</t>
  </si>
  <si>
    <t>Мальта</t>
  </si>
  <si>
    <t>Того</t>
  </si>
  <si>
    <t>Тунис</t>
  </si>
  <si>
    <t>ЮАР</t>
  </si>
  <si>
    <t>Южная Корея</t>
  </si>
  <si>
    <t>Багамы</t>
  </si>
  <si>
    <t>Греция</t>
  </si>
  <si>
    <t>Ирландия</t>
  </si>
  <si>
    <t>Китай</t>
  </si>
  <si>
    <t>Пуэрто-Рико</t>
  </si>
  <si>
    <t>Ангола</t>
  </si>
  <si>
    <t>Вьетнам</t>
  </si>
  <si>
    <t>Индия</t>
  </si>
  <si>
    <t>Молдова</t>
  </si>
  <si>
    <t>Бразилия</t>
  </si>
  <si>
    <t>Израиль</t>
  </si>
  <si>
    <t>Кипр</t>
  </si>
  <si>
    <t>Кот д’Ивуар</t>
  </si>
  <si>
    <t>Марокко</t>
  </si>
  <si>
    <t>Норвегия</t>
  </si>
  <si>
    <t>Фарерские острова</t>
  </si>
  <si>
    <t>Эквадор</t>
  </si>
  <si>
    <t>Япония</t>
  </si>
  <si>
    <t>Итого</t>
  </si>
  <si>
    <t>ДТ</t>
  </si>
  <si>
    <t xml:space="preserve">Данные о производстве, экспорте, импорте и потреблении бензина и дизельного топлива в России, тыс. тонн за 2022 год. </t>
  </si>
  <si>
    <t>Карибский бассейн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</si>
</sst>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9.9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2"/>
      <name val="Arial"/>
      <family val="2"/>
      <charset val="204"/>
    </font>
    <font>
      <b/>
      <sz val="16"/>
      <color rgb="FF4F81BD"/>
      <name val="Calibri"/>
      <family val="2"/>
      <charset val="204"/>
    </font>
    <font>
      <b/>
      <sz val="12"/>
      <color rgb="FF4F81BD"/>
      <name val="Calibri"/>
      <family val="2"/>
      <charset val="204"/>
    </font>
    <font>
      <sz val="11"/>
      <color rgb="FF4F81BD"/>
      <name val="Calibri"/>
      <family val="2"/>
      <charset val="204"/>
    </font>
    <font>
      <b/>
      <sz val="14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1" xfId="0" pivotButton="1" applyBorder="1"/>
    <xf numFmtId="0" fontId="0" fillId="0" borderId="5" xfId="0" applyFont="1" applyBorder="1"/>
    <xf numFmtId="4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0" fillId="0" borderId="1" xfId="0" pivotButton="1" applyNumberFormat="1" applyBorder="1"/>
    <xf numFmtId="4" fontId="0" fillId="0" borderId="3" xfId="0" applyNumberFormat="1" applyBorder="1"/>
    <xf numFmtId="4" fontId="0" fillId="0" borderId="5" xfId="0" applyNumberFormat="1" applyFont="1" applyBorder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8" xfId="0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7" xfId="0" applyFont="1" applyBorder="1"/>
    <xf numFmtId="0" fontId="1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7376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0" formatCode="General"/>
      <fill>
        <patternFill>
          <bgColor indexed="64"/>
        </patternFill>
      </fill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ill>
        <patternFill patternType="solid">
          <bgColor rgb="FF31869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318687"/>
        </patternFill>
      </fill>
    </dxf>
    <dxf>
      <font>
        <color theme="0"/>
      </font>
    </dxf>
    <dxf>
      <font>
        <b/>
      </font>
    </dxf>
    <dxf>
      <font>
        <name val="Arial"/>
      </font>
    </dxf>
    <dxf>
      <font>
        <sz val="12"/>
      </font>
    </dxf>
    <dxf>
      <numFmt numFmtId="2" formatCode="0.00"/>
    </dxf>
    <dxf>
      <numFmt numFmtId="2" formatCode="0.0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318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485900" cy="1390650"/>
    <xdr:pic>
      <xdr:nvPicPr>
        <xdr:cNvPr id="2" name="Рисунок 2">
          <a:extLst>
            <a:ext uri="{FF2B5EF4-FFF2-40B4-BE49-F238E27FC236}">
              <a16:creationId xmlns:a16="http://schemas.microsoft.com/office/drawing/2014/main" id="{576C761F-5992-4B59-BBA5-5F2B1C0F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0"/>
          <a:ext cx="1485900" cy="139065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5314.69543472222" createdVersion="6" refreshedVersion="6" minRefreshableVersion="3" recordCount="1366">
  <cacheSource type="worksheet">
    <worksheetSource ref="A1:G1367" sheet="Общие"/>
  </cacheSource>
  <cacheFields count="7">
    <cacheField name="Годы" numFmtId="0">
      <sharedItems containsMixedTypes="1" containsNumber="1" containsInteger="1" minValue="2022" maxValue="2022"/>
    </cacheField>
    <cacheField name="Месяц" numFmtId="0">
      <sharedItems count="2">
        <s v="февраль"/>
        <s v="март"/>
      </sharedItems>
    </cacheField>
    <cacheField name="Продукт" numFmtId="0">
      <sharedItems count="16">
        <s v="АИ-92"/>
        <s v="АИ-95"/>
        <s v="АИ-98/100"/>
        <s v="АИ-80"/>
        <s v="ДТЗ"/>
        <s v="ДТА"/>
        <s v="ДТЛ"/>
        <s v="ДТМ"/>
        <s v="АИ-100"/>
        <s v="АИ-98"/>
        <s v="АИ-Прочее"/>
        <s v="ДТ-Е"/>
        <s v="ДТ-З"/>
        <s v="ДТ-Л"/>
        <s v="ДТ-Прочее"/>
        <s v="ДТ"/>
      </sharedItems>
    </cacheField>
    <cacheField name="Компания" numFmtId="0">
      <sharedItems count="32">
        <s v="Газпром"/>
        <s v="Газпром нефть"/>
        <s v="Лукойл"/>
        <s v="ННК"/>
        <s v="Прочие"/>
        <s v="Роснефть"/>
        <s v="Славнефть"/>
        <s v="Сургутнефтегаз"/>
        <s v="ТАИФ"/>
        <s v="Татнефть"/>
        <s v="ФортеИнвест"/>
        <s v="ПАО &quot;НК &quot;РОСНЕФТЬ&quot;"/>
        <s v="ПАО &quot;ТАТНЕФТЬ&quot;"/>
        <s v="ПАО &quot;ЛУКОЙЛ&quot;"/>
        <s v="АО &quot;ФОРТЕИНВЕСТ&quot;"/>
        <s v="ПАО &quot;ГАЗПРОМ НЕФТЬ&quot;"/>
        <s v="АО &quot;ТАИФ-НК&quot;"/>
        <s v="ПАО &quot;ГАЗПРОМ&quot;"/>
        <s v="ПАО &quot;СУРГУТНЕФТЕГАЗ&quot;"/>
        <s v="ООО &quot;РУСИНВЕСТ&quot;"/>
        <s v="ПАО АНК &quot;БАШНЕФТЬ&quot;"/>
        <s v="АО ННК"/>
        <s v="РОСНЕФТЬ/ГАЗПРОМНЕФТЬ"/>
        <s v="СНГ"/>
        <s v="Азия"/>
        <s v="Западная Европа"/>
        <s v="Восточная Европа"/>
        <s v="Африка"/>
        <s v="Северная Америка"/>
        <s v="Латинская Америка"/>
        <s v="Карибский бассейн"/>
        <s v="Итого"/>
      </sharedItems>
    </cacheField>
    <cacheField name="НПЗ" numFmtId="0">
      <sharedItems count="114">
        <s v="АСТРАХАНСКИЙ ГПЗ"/>
        <s v="САЛАВАТСКИЙ НПЗ"/>
        <s v="СУРГУТСКИЙ ЗСК"/>
        <s v="МОСКОВСКИЙ НПЗ"/>
        <s v="ОМСКИЙ НПЗ"/>
        <s v="ЛУКОЙЛ-ВНП"/>
        <s v="ЛУКОЙЛ-ННОС"/>
        <s v="ЛУКОЙЛ-ПНОС"/>
        <s v="ЛУКОЙЛ-УНП"/>
        <s v="ХАБАРОВСКИЙ НПЗ"/>
        <s v="АНТИПИНСКИЙ НПЗ"/>
        <s v="МИНИ-НПЗ"/>
        <s v="ЯЙСКИЙ НПЗ"/>
        <s v="АНГАРСКАЯ НХК"/>
        <s v="АЧИНСКИЙ НПЗ"/>
        <s v="КОМСОМОЛЬСКИЙ НПЗ"/>
        <s v="РЯЗАНСКАЯ НПК"/>
        <s v="САМАРСКАЯ ГРУППА НПЗ"/>
        <s v="САРАТОВСКИЙ НПЗ"/>
        <s v="УФИМСКАЯ ГРУППА НПЗ"/>
        <s v="СЛАВНЕФТЬ-ЯНОС"/>
        <s v="КИНЕФ"/>
        <s v="ТАИФ-НК"/>
        <s v="ТАНЕКО"/>
        <s v="ОРСКИЙ НПЗ"/>
        <s v="ГАЗПРОМ ДОБЫЧА ЯМБУРГ"/>
        <s v="УРЕНГОЙСКИЙ ЗПКТ"/>
        <s v="ТУАПСИНСКИЙ НПЗ"/>
        <s v="АО &quot;РНПК&quot;"/>
        <s v="АО &quot;ТАНЕКО&quot;"/>
        <s v="ООО &quot;ЛУКОЙЛ-НИЖЕГОРОДНЕФТЕОРГСИНТЕЗ&quot;"/>
        <s v="АО &quot;АНХК&quot;"/>
        <s v="ПАО &quot;ОРСКНЕФТЕОРГСИНТЕЗ&quot;"/>
        <s v="АО &quot;ГАЗПРОМНЕФТЬ-ОНПЗ&quot;"/>
        <s v="АО &quot;Куйбышевский НПЗ&quot;"/>
        <s v="АО &quot;НК НПЗ&quot;"/>
        <s v="АО &quot;СНПЗ&quot;"/>
        <s v="АО &quot;ТАИФ-НК&quot;"/>
        <s v="ООО &quot;ГАЗПРОМ НЕФТЕХИМ САЛАВАТ&quot;"/>
        <s v="ООО &quot;ГАЗПРОМ ПЕРЕРАБОТКА&quot;"/>
        <s v="ООО &quot;КИНЕФ&quot;"/>
        <s v="ООО &quot;ЛУКОЙЛ-ВОЛГОГРАДНЕФТЕПЕРЕРАБОТКА&quot;"/>
        <s v="ООО &quot;ЛУКОЙЛ-ПЕРМНЕФТЕОРГСИНТЕЗ&quot;"/>
        <s v="ООО &quot;РУСИНВЕСТ&quot; - &quot;ТНПЗ&quot;"/>
        <s v="ПАО &quot;АНК &quot;БАШНЕФТЬ&quot;&quot;БАШНЕФТЬ-УФАНЕФТЕХИМ&quot;"/>
        <s v="ПАО &quot;АНК&quot;БАШНЕФТЬ&quot; &quot;БАШНЕФТЬ-УНПЗ&quot;"/>
        <s v="ПРОЧИЕ"/>
        <s v="АО &quot;АНПЗ ВНК&quot;"/>
        <s v="ПАО &quot;АНК&quot;БАШНЕФТЬ&quot; &quot;БАШНЕФТЬ-НОВОЙЛ&quot;"/>
        <s v="АО &quot;ГАЗПРОМНЕФТЬ-МНПЗ&quot;"/>
        <s v="АО &quot;ННК-ХАБАРОВСКИЙ НПЗ&quot;"/>
        <s v="ПАО &quot;СЛАВНЕФТЬ-ЯНОС&quot;"/>
        <s v="ООО &quot;ЛУКОЙЛ-УХТАНЕФТЕПЕРЕРАБОТКА&quot;"/>
        <s v="ООО &quot;ННПО&quot;"/>
        <s v="ООО &quot;РН-ТУАПСИНСКИЙ НПЗ&quot;"/>
        <s v="ПАО АНК &quot;БАШНЕФТЬ&quot;"/>
        <s v="Киргизия"/>
        <s v="Узбекистан"/>
        <s v="Украина"/>
        <s v="Монголия"/>
        <s v="Абхазия"/>
        <s v="Армения"/>
        <s v="Бельгия"/>
        <s v="Латвия"/>
        <s v="Нидерланды"/>
        <s v="Таджикистан"/>
        <s v="Финляндия"/>
        <s v="Южная Осетия"/>
        <s v="Азербайджан"/>
        <s v="Грузия"/>
        <s v="Казахстан"/>
        <s v="Нигерия"/>
        <s v="США"/>
        <s v="Болгария"/>
        <s v="Великобритания"/>
        <s v="Германия"/>
        <s v="Дания"/>
        <s v="Италия"/>
        <s v="Ливан"/>
        <s v="Литва"/>
        <s v="Польша"/>
        <s v="Румыния"/>
        <s v="Словения"/>
        <s v="Турция"/>
        <s v="Франция"/>
        <s v="Эстония"/>
        <s v="Аргентина"/>
        <s v="Египет"/>
        <s v="Испания"/>
        <s v="Ливия"/>
        <s v="Мальта"/>
        <s v="Того"/>
        <s v="Тунис"/>
        <s v="ЮАР"/>
        <s v="Южная Корея"/>
        <s v="Багамы"/>
        <s v="Греция"/>
        <s v="Ирландия"/>
        <s v="Китай"/>
        <s v="Пуэрто-Рико"/>
        <s v="Ангола"/>
        <s v="Вьетнам"/>
        <s v="Индия"/>
        <s v="Молдова"/>
        <s v="Бразилия"/>
        <s v="Израиль"/>
        <s v="Кипр"/>
        <s v="Кот д’Ивуар"/>
        <s v="Марокко"/>
        <s v="Норвегия"/>
        <s v="Фарерские острова"/>
        <s v="Эквадор"/>
        <s v="Япония"/>
        <s v="Итого"/>
      </sharedItems>
    </cacheField>
    <cacheField name="Вес, тыс. т." numFmtId="3">
      <sharedItems containsSemiMixedTypes="0" containsString="0" containsNumber="1" minValue="-0.3" maxValue="963.9363629999998"/>
    </cacheField>
    <cacheField name="Показатель" numFmtId="0">
      <sharedItems count="4">
        <s v="Производство"/>
        <s v="Экспорт по производителям"/>
        <s v="Экспорт по странам"/>
        <s v="Потреблени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6">
  <r>
    <s v="2022"/>
    <x v="0"/>
    <x v="0"/>
    <x v="0"/>
    <x v="0"/>
    <n v="63.776016728144157"/>
    <x v="0"/>
  </r>
  <r>
    <s v="2022"/>
    <x v="0"/>
    <x v="1"/>
    <x v="0"/>
    <x v="0"/>
    <n v="28.589248878133592"/>
    <x v="0"/>
  </r>
  <r>
    <s v="2022"/>
    <x v="0"/>
    <x v="0"/>
    <x v="0"/>
    <x v="1"/>
    <n v="117.25590536381399"/>
    <x v="0"/>
  </r>
  <r>
    <s v="2022"/>
    <x v="0"/>
    <x v="1"/>
    <x v="0"/>
    <x v="1"/>
    <n v="0"/>
    <x v="0"/>
  </r>
  <r>
    <s v="2022"/>
    <x v="0"/>
    <x v="0"/>
    <x v="0"/>
    <x v="2"/>
    <n v="110.05861193994784"/>
    <x v="0"/>
  </r>
  <r>
    <s v="2022"/>
    <x v="0"/>
    <x v="1"/>
    <x v="0"/>
    <x v="2"/>
    <n v="10.196165683809882"/>
    <x v="0"/>
  </r>
  <r>
    <s v="2022"/>
    <x v="0"/>
    <x v="0"/>
    <x v="1"/>
    <x v="3"/>
    <n v="107.55955172332777"/>
    <x v="0"/>
  </r>
  <r>
    <s v="2022"/>
    <x v="0"/>
    <x v="1"/>
    <x v="1"/>
    <x v="3"/>
    <n v="123.153687475037"/>
    <x v="0"/>
  </r>
  <r>
    <s v="2022"/>
    <x v="0"/>
    <x v="2"/>
    <x v="1"/>
    <x v="3"/>
    <n v="3.5986467119328993"/>
    <x v="0"/>
  </r>
  <r>
    <s v="2022"/>
    <x v="0"/>
    <x v="0"/>
    <x v="1"/>
    <x v="4"/>
    <n v="177.83312501468413"/>
    <x v="0"/>
  </r>
  <r>
    <s v="2022"/>
    <x v="0"/>
    <x v="1"/>
    <x v="1"/>
    <x v="4"/>
    <n v="148.74406409322654"/>
    <x v="0"/>
  </r>
  <r>
    <s v="2022"/>
    <x v="0"/>
    <x v="2"/>
    <x v="1"/>
    <x v="4"/>
    <n v="6.7974437892065875"/>
    <x v="0"/>
  </r>
  <r>
    <s v="2022"/>
    <x v="0"/>
    <x v="0"/>
    <x v="2"/>
    <x v="5"/>
    <n v="102.16158165542842"/>
    <x v="0"/>
  </r>
  <r>
    <s v="2022"/>
    <x v="0"/>
    <x v="1"/>
    <x v="2"/>
    <x v="5"/>
    <n v="70.673422926015562"/>
    <x v="0"/>
  </r>
  <r>
    <s v="2022"/>
    <x v="0"/>
    <x v="0"/>
    <x v="2"/>
    <x v="6"/>
    <n v="151.543011535841"/>
    <x v="0"/>
  </r>
  <r>
    <s v="2022"/>
    <x v="0"/>
    <x v="1"/>
    <x v="2"/>
    <x v="6"/>
    <n v="142.04658271268471"/>
    <x v="0"/>
  </r>
  <r>
    <s v="2022"/>
    <x v="0"/>
    <x v="2"/>
    <x v="2"/>
    <x v="6"/>
    <n v="13.295000352418768"/>
    <x v="0"/>
  </r>
  <r>
    <s v="2022"/>
    <x v="0"/>
    <x v="0"/>
    <x v="2"/>
    <x v="7"/>
    <n v="88.066882033691215"/>
    <x v="0"/>
  </r>
  <r>
    <s v="2022"/>
    <x v="0"/>
    <x v="1"/>
    <x v="2"/>
    <x v="7"/>
    <n v="62.576467824166528"/>
    <x v="0"/>
  </r>
  <r>
    <s v="2022"/>
    <x v="0"/>
    <x v="0"/>
    <x v="2"/>
    <x v="8"/>
    <n v="21.591880271597397"/>
    <x v="0"/>
  </r>
  <r>
    <s v="2022"/>
    <x v="0"/>
    <x v="1"/>
    <x v="2"/>
    <x v="8"/>
    <n v="14.294624439066796"/>
    <x v="0"/>
  </r>
  <r>
    <s v="2022"/>
    <x v="0"/>
    <x v="3"/>
    <x v="3"/>
    <x v="9"/>
    <n v="1.0995864953128305"/>
    <x v="0"/>
  </r>
  <r>
    <s v="2022"/>
    <x v="0"/>
    <x v="0"/>
    <x v="3"/>
    <x v="9"/>
    <n v="11.395714587787515"/>
    <x v="0"/>
  </r>
  <r>
    <s v="2022"/>
    <x v="0"/>
    <x v="1"/>
    <x v="3"/>
    <x v="9"/>
    <n v="30.688459460094446"/>
    <x v="0"/>
  </r>
  <r>
    <s v="2022"/>
    <x v="0"/>
    <x v="2"/>
    <x v="3"/>
    <x v="9"/>
    <n v="1.8992857646312524"/>
    <x v="0"/>
  </r>
  <r>
    <s v="2022"/>
    <x v="0"/>
    <x v="3"/>
    <x v="4"/>
    <x v="10"/>
    <n v="0"/>
    <x v="0"/>
  </r>
  <r>
    <s v="2022"/>
    <x v="0"/>
    <x v="0"/>
    <x v="4"/>
    <x v="10"/>
    <n v="29.788797782111224"/>
    <x v="0"/>
  </r>
  <r>
    <s v="2022"/>
    <x v="0"/>
    <x v="1"/>
    <x v="4"/>
    <x v="10"/>
    <n v="1.2995113126424358"/>
    <x v="0"/>
  </r>
  <r>
    <s v="2022"/>
    <x v="0"/>
    <x v="3"/>
    <x v="4"/>
    <x v="11"/>
    <n v="0.34409660085050392"/>
    <x v="0"/>
  </r>
  <r>
    <s v="2022"/>
    <x v="0"/>
    <x v="0"/>
    <x v="4"/>
    <x v="11"/>
    <n v="2.5590376618189508"/>
    <x v="0"/>
  </r>
  <r>
    <s v="2022"/>
    <x v="0"/>
    <x v="1"/>
    <x v="4"/>
    <x v="11"/>
    <n v="1.4688316389352256"/>
    <x v="0"/>
  </r>
  <r>
    <s v="2022"/>
    <x v="0"/>
    <x v="0"/>
    <x v="4"/>
    <x v="12"/>
    <n v="32.387820407396092"/>
    <x v="0"/>
  </r>
  <r>
    <s v="2022"/>
    <x v="0"/>
    <x v="1"/>
    <x v="4"/>
    <x v="12"/>
    <n v="5.3979700678993492"/>
    <x v="0"/>
  </r>
  <r>
    <s v="2022"/>
    <x v="0"/>
    <x v="3"/>
    <x v="5"/>
    <x v="13"/>
    <n v="3.3987218946032938"/>
    <x v="0"/>
  </r>
  <r>
    <s v="2022"/>
    <x v="0"/>
    <x v="0"/>
    <x v="5"/>
    <x v="13"/>
    <n v="74.571956863942859"/>
    <x v="0"/>
  </r>
  <r>
    <s v="2022"/>
    <x v="0"/>
    <x v="1"/>
    <x v="5"/>
    <x v="13"/>
    <n v="15.993985386368442"/>
    <x v="0"/>
  </r>
  <r>
    <s v="2022"/>
    <x v="0"/>
    <x v="2"/>
    <x v="5"/>
    <x v="13"/>
    <n v="0.9996240866480276"/>
    <x v="0"/>
  </r>
  <r>
    <s v="2022"/>
    <x v="0"/>
    <x v="0"/>
    <x v="5"/>
    <x v="14"/>
    <n v="49.069489187180359"/>
    <x v="0"/>
  </r>
  <r>
    <s v="2022"/>
    <x v="0"/>
    <x v="1"/>
    <x v="5"/>
    <x v="14"/>
    <n v="33.77892527584892"/>
    <x v="0"/>
  </r>
  <r>
    <s v="2022"/>
    <x v="0"/>
    <x v="0"/>
    <x v="5"/>
    <x v="15"/>
    <n v="20.392331367619764"/>
    <x v="0"/>
  </r>
  <r>
    <s v="2022"/>
    <x v="0"/>
    <x v="1"/>
    <x v="5"/>
    <x v="15"/>
    <n v="18.293120785658907"/>
    <x v="0"/>
  </r>
  <r>
    <s v="2022"/>
    <x v="0"/>
    <x v="2"/>
    <x v="5"/>
    <x v="15"/>
    <n v="0.39984963465921108"/>
    <x v="0"/>
  </r>
  <r>
    <s v="2022"/>
    <x v="0"/>
    <x v="0"/>
    <x v="5"/>
    <x v="16"/>
    <n v="137.74819914009822"/>
    <x v="0"/>
  </r>
  <r>
    <s v="2022"/>
    <x v="0"/>
    <x v="1"/>
    <x v="5"/>
    <x v="16"/>
    <n v="99.26267180414915"/>
    <x v="0"/>
  </r>
  <r>
    <s v="2022"/>
    <x v="0"/>
    <x v="2"/>
    <x v="5"/>
    <x v="16"/>
    <n v="1.7993233559664497"/>
    <x v="0"/>
  </r>
  <r>
    <s v="2022"/>
    <x v="0"/>
    <x v="0"/>
    <x v="5"/>
    <x v="17"/>
    <n v="181.63169654394659"/>
    <x v="0"/>
  </r>
  <r>
    <s v="2022"/>
    <x v="0"/>
    <x v="1"/>
    <x v="5"/>
    <x v="17"/>
    <n v="90.765867067640926"/>
    <x v="0"/>
  </r>
  <r>
    <s v="2022"/>
    <x v="0"/>
    <x v="0"/>
    <x v="5"/>
    <x v="18"/>
    <n v="42.883873317200383"/>
    <x v="0"/>
  </r>
  <r>
    <s v="2022"/>
    <x v="0"/>
    <x v="1"/>
    <x v="5"/>
    <x v="18"/>
    <n v="42.883873317200383"/>
    <x v="0"/>
  </r>
  <r>
    <s v="2022"/>
    <x v="0"/>
    <x v="0"/>
    <x v="5"/>
    <x v="19"/>
    <n v="120.59658908394614"/>
    <x v="0"/>
  </r>
  <r>
    <s v="2022"/>
    <x v="0"/>
    <x v="1"/>
    <x v="5"/>
    <x v="19"/>
    <n v="72.642697371073481"/>
    <x v="0"/>
  </r>
  <r>
    <s v="2022"/>
    <x v="0"/>
    <x v="2"/>
    <x v="5"/>
    <x v="19"/>
    <n v="1.838335685195063"/>
    <x v="0"/>
  </r>
  <r>
    <s v="2022"/>
    <x v="0"/>
    <x v="0"/>
    <x v="6"/>
    <x v="20"/>
    <n v="63.776016728144157"/>
    <x v="0"/>
  </r>
  <r>
    <s v="2022"/>
    <x v="0"/>
    <x v="1"/>
    <x v="6"/>
    <x v="20"/>
    <n v="110.35849916594226"/>
    <x v="0"/>
  </r>
  <r>
    <s v="2022"/>
    <x v="0"/>
    <x v="2"/>
    <x v="6"/>
    <x v="20"/>
    <n v="4.498308389916124"/>
    <x v="0"/>
  </r>
  <r>
    <s v="2022"/>
    <x v="0"/>
    <x v="0"/>
    <x v="7"/>
    <x v="21"/>
    <n v="143.84590606865117"/>
    <x v="0"/>
  </r>
  <r>
    <s v="2022"/>
    <x v="0"/>
    <x v="1"/>
    <x v="7"/>
    <x v="21"/>
    <n v="50.680941193054998"/>
    <x v="0"/>
  </r>
  <r>
    <s v="2022"/>
    <x v="0"/>
    <x v="2"/>
    <x v="7"/>
    <x v="21"/>
    <n v="0.4998120433240138"/>
    <x v="0"/>
  </r>
  <r>
    <s v="2022"/>
    <x v="0"/>
    <x v="0"/>
    <x v="8"/>
    <x v="22"/>
    <n v="41.184512369898741"/>
    <x v="0"/>
  </r>
  <r>
    <s v="2022"/>
    <x v="0"/>
    <x v="1"/>
    <x v="8"/>
    <x v="22"/>
    <n v="6.5975189718769824"/>
    <x v="0"/>
  </r>
  <r>
    <s v="2022"/>
    <x v="0"/>
    <x v="0"/>
    <x v="9"/>
    <x v="23"/>
    <n v="61.876730963512912"/>
    <x v="0"/>
  </r>
  <r>
    <s v="2022"/>
    <x v="0"/>
    <x v="1"/>
    <x v="9"/>
    <x v="23"/>
    <n v="71.373159786669177"/>
    <x v="0"/>
  </r>
  <r>
    <s v="2022"/>
    <x v="0"/>
    <x v="2"/>
    <x v="9"/>
    <x v="23"/>
    <n v="6.4975565632121794"/>
    <x v="0"/>
  </r>
  <r>
    <s v="2022"/>
    <x v="0"/>
    <x v="3"/>
    <x v="10"/>
    <x v="24"/>
    <n v="0"/>
    <x v="0"/>
  </r>
  <r>
    <s v="2022"/>
    <x v="0"/>
    <x v="0"/>
    <x v="10"/>
    <x v="24"/>
    <n v="62.576467824166528"/>
    <x v="0"/>
  </r>
  <r>
    <s v="2022"/>
    <x v="0"/>
    <x v="1"/>
    <x v="10"/>
    <x v="24"/>
    <n v="0.9996240866480276"/>
    <x v="0"/>
  </r>
  <r>
    <s v="2022"/>
    <x v="1"/>
    <x v="0"/>
    <x v="0"/>
    <x v="0"/>
    <n v="54.3795503136527"/>
    <x v="0"/>
  </r>
  <r>
    <s v="2022"/>
    <x v="1"/>
    <x v="1"/>
    <x v="0"/>
    <x v="0"/>
    <n v="34.986843032680966"/>
    <x v="0"/>
  </r>
  <r>
    <s v="2022"/>
    <x v="1"/>
    <x v="0"/>
    <x v="0"/>
    <x v="1"/>
    <n v="76.771129854568528"/>
    <x v="0"/>
  </r>
  <r>
    <s v="2022"/>
    <x v="1"/>
    <x v="1"/>
    <x v="0"/>
    <x v="1"/>
    <n v="11.395714587787515"/>
    <x v="0"/>
  </r>
  <r>
    <s v="2022"/>
    <x v="1"/>
    <x v="0"/>
    <x v="0"/>
    <x v="2"/>
    <n v="129.05146958626034"/>
    <x v="0"/>
  </r>
  <r>
    <s v="2022"/>
    <x v="1"/>
    <x v="1"/>
    <x v="0"/>
    <x v="2"/>
    <n v="11.195789770457909"/>
    <x v="0"/>
  </r>
  <r>
    <s v="2022"/>
    <x v="1"/>
    <x v="0"/>
    <x v="1"/>
    <x v="3"/>
    <n v="116.85605572915445"/>
    <x v="0"/>
  </r>
  <r>
    <s v="2022"/>
    <x v="1"/>
    <x v="1"/>
    <x v="1"/>
    <x v="3"/>
    <n v="124.55316119634423"/>
    <x v="0"/>
  </r>
  <r>
    <s v="2022"/>
    <x v="1"/>
    <x v="2"/>
    <x v="1"/>
    <x v="3"/>
    <n v="3.9984963465921104"/>
    <x v="0"/>
  </r>
  <r>
    <s v="2022"/>
    <x v="1"/>
    <x v="0"/>
    <x v="1"/>
    <x v="4"/>
    <n v="175.93383925005284"/>
    <x v="0"/>
  </r>
  <r>
    <s v="2022"/>
    <x v="1"/>
    <x v="1"/>
    <x v="1"/>
    <x v="4"/>
    <n v="166.33744801823178"/>
    <x v="0"/>
  </r>
  <r>
    <s v="2022"/>
    <x v="1"/>
    <x v="2"/>
    <x v="1"/>
    <x v="4"/>
    <n v="4.3983459812513219"/>
    <x v="0"/>
  </r>
  <r>
    <s v="2022"/>
    <x v="1"/>
    <x v="0"/>
    <x v="2"/>
    <x v="5"/>
    <n v="83.968423278434315"/>
    <x v="0"/>
  </r>
  <r>
    <s v="2022"/>
    <x v="1"/>
    <x v="1"/>
    <x v="2"/>
    <x v="5"/>
    <n v="76.071392993914898"/>
    <x v="0"/>
  </r>
  <r>
    <s v="2022"/>
    <x v="1"/>
    <x v="0"/>
    <x v="2"/>
    <x v="6"/>
    <n v="184.23071916923152"/>
    <x v="0"/>
  </r>
  <r>
    <s v="2022"/>
    <x v="1"/>
    <x v="1"/>
    <x v="2"/>
    <x v="6"/>
    <n v="136.04883819279655"/>
    <x v="0"/>
  </r>
  <r>
    <s v="2022"/>
    <x v="1"/>
    <x v="2"/>
    <x v="2"/>
    <x v="6"/>
    <n v="14.4945492563964"/>
    <x v="0"/>
  </r>
  <r>
    <s v="2022"/>
    <x v="1"/>
    <x v="0"/>
    <x v="2"/>
    <x v="7"/>
    <n v="94.664401005568209"/>
    <x v="0"/>
  </r>
  <r>
    <s v="2022"/>
    <x v="1"/>
    <x v="1"/>
    <x v="2"/>
    <x v="7"/>
    <n v="66.574964170758633"/>
    <x v="0"/>
  </r>
  <r>
    <s v="2022"/>
    <x v="1"/>
    <x v="0"/>
    <x v="2"/>
    <x v="8"/>
    <n v="25.490414209524705"/>
    <x v="0"/>
  </r>
  <r>
    <s v="2022"/>
    <x v="1"/>
    <x v="1"/>
    <x v="2"/>
    <x v="8"/>
    <n v="14.194662030401991"/>
    <x v="0"/>
  </r>
  <r>
    <s v="2022"/>
    <x v="1"/>
    <x v="3"/>
    <x v="3"/>
    <x v="9"/>
    <n v="1.1995489039776333"/>
    <x v="0"/>
  </r>
  <r>
    <s v="2022"/>
    <x v="1"/>
    <x v="0"/>
    <x v="3"/>
    <x v="9"/>
    <n v="13.894774804407584"/>
    <x v="0"/>
  </r>
  <r>
    <s v="2022"/>
    <x v="1"/>
    <x v="1"/>
    <x v="3"/>
    <x v="9"/>
    <n v="37.285978431971429"/>
    <x v="0"/>
  </r>
  <r>
    <s v="2022"/>
    <x v="1"/>
    <x v="2"/>
    <x v="3"/>
    <x v="9"/>
    <n v="3.3987218946032938"/>
    <x v="0"/>
  </r>
  <r>
    <s v="2022"/>
    <x v="1"/>
    <x v="3"/>
    <x v="4"/>
    <x v="10"/>
    <n v="0"/>
    <x v="0"/>
  </r>
  <r>
    <s v="2022"/>
    <x v="1"/>
    <x v="0"/>
    <x v="4"/>
    <x v="10"/>
    <n v="24.290865305547072"/>
    <x v="0"/>
  </r>
  <r>
    <s v="2022"/>
    <x v="1"/>
    <x v="1"/>
    <x v="4"/>
    <x v="10"/>
    <n v="0"/>
    <x v="0"/>
  </r>
  <r>
    <s v="2022"/>
    <x v="1"/>
    <x v="3"/>
    <x v="4"/>
    <x v="11"/>
    <n v="0.42461931990226254"/>
    <x v="0"/>
  </r>
  <r>
    <s v="2022"/>
    <x v="1"/>
    <x v="0"/>
    <x v="4"/>
    <x v="11"/>
    <n v="18.141177924488403"/>
    <x v="0"/>
  </r>
  <r>
    <s v="2022"/>
    <x v="1"/>
    <x v="1"/>
    <x v="4"/>
    <x v="11"/>
    <n v="2.168184643939572"/>
    <x v="0"/>
  </r>
  <r>
    <s v="2022"/>
    <x v="1"/>
    <x v="0"/>
    <x v="4"/>
    <x v="12"/>
    <n v="8.4968047365082349"/>
    <x v="0"/>
  </r>
  <r>
    <s v="2022"/>
    <x v="1"/>
    <x v="1"/>
    <x v="4"/>
    <x v="12"/>
    <n v="7.3972182411954046"/>
    <x v="0"/>
  </r>
  <r>
    <s v="2022"/>
    <x v="1"/>
    <x v="3"/>
    <x v="5"/>
    <x v="13"/>
    <n v="5.3979700678993492"/>
    <x v="0"/>
  </r>
  <r>
    <s v="2022"/>
    <x v="1"/>
    <x v="0"/>
    <x v="5"/>
    <x v="13"/>
    <n v="73.472370368630038"/>
    <x v="0"/>
  </r>
  <r>
    <s v="2022"/>
    <x v="1"/>
    <x v="1"/>
    <x v="5"/>
    <x v="13"/>
    <n v="31.987970772736883"/>
    <x v="0"/>
  </r>
  <r>
    <s v="2022"/>
    <x v="1"/>
    <x v="2"/>
    <x v="5"/>
    <x v="13"/>
    <n v="1.1995489039776333"/>
    <x v="0"/>
  </r>
  <r>
    <s v="2022"/>
    <x v="1"/>
    <x v="0"/>
    <x v="5"/>
    <x v="14"/>
    <n v="61.976693372177714"/>
    <x v="0"/>
  </r>
  <r>
    <s v="2022"/>
    <x v="1"/>
    <x v="1"/>
    <x v="5"/>
    <x v="14"/>
    <n v="27.289737565491155"/>
    <x v="0"/>
  </r>
  <r>
    <s v="2022"/>
    <x v="1"/>
    <x v="0"/>
    <x v="5"/>
    <x v="15"/>
    <n v="23.691090853558251"/>
    <x v="0"/>
  </r>
  <r>
    <s v="2022"/>
    <x v="1"/>
    <x v="1"/>
    <x v="5"/>
    <x v="15"/>
    <n v="22.591504358245423"/>
    <x v="0"/>
  </r>
  <r>
    <s v="2022"/>
    <x v="1"/>
    <x v="2"/>
    <x v="5"/>
    <x v="15"/>
    <n v="1.2995113126424358"/>
    <x v="0"/>
  </r>
  <r>
    <s v="2022"/>
    <x v="1"/>
    <x v="0"/>
    <x v="5"/>
    <x v="16"/>
    <n v="144.44568052064"/>
    <x v="0"/>
  </r>
  <r>
    <s v="2022"/>
    <x v="1"/>
    <x v="1"/>
    <x v="5"/>
    <x v="16"/>
    <n v="91.365641519629733"/>
    <x v="0"/>
  </r>
  <r>
    <s v="2022"/>
    <x v="1"/>
    <x v="2"/>
    <x v="5"/>
    <x v="16"/>
    <n v="2.2991353992904635"/>
    <x v="0"/>
  </r>
  <r>
    <s v="2022"/>
    <x v="1"/>
    <x v="0"/>
    <x v="5"/>
    <x v="17"/>
    <n v="207.12211075347133"/>
    <x v="0"/>
  </r>
  <r>
    <s v="2022"/>
    <x v="1"/>
    <x v="1"/>
    <x v="5"/>
    <x v="17"/>
    <n v="56.778648121607972"/>
    <x v="0"/>
  </r>
  <r>
    <s v="2022"/>
    <x v="1"/>
    <x v="0"/>
    <x v="5"/>
    <x v="18"/>
    <n v="4.498308389916124"/>
    <x v="0"/>
  </r>
  <r>
    <s v="2022"/>
    <x v="1"/>
    <x v="1"/>
    <x v="5"/>
    <x v="18"/>
    <n v="0.79969926931842217"/>
    <x v="0"/>
  </r>
  <r>
    <s v="2022"/>
    <x v="1"/>
    <x v="0"/>
    <x v="5"/>
    <x v="19"/>
    <n v="149.04395131922092"/>
    <x v="0"/>
  </r>
  <r>
    <s v="2022"/>
    <x v="1"/>
    <x v="1"/>
    <x v="5"/>
    <x v="19"/>
    <n v="76.67116744590372"/>
    <x v="0"/>
  </r>
  <r>
    <s v="2022"/>
    <x v="1"/>
    <x v="2"/>
    <x v="5"/>
    <x v="19"/>
    <n v="3.2987594859384912"/>
    <x v="0"/>
  </r>
  <r>
    <s v="2022"/>
    <x v="1"/>
    <x v="0"/>
    <x v="6"/>
    <x v="20"/>
    <n v="80.069889340507004"/>
    <x v="0"/>
  </r>
  <r>
    <s v="2022"/>
    <x v="1"/>
    <x v="1"/>
    <x v="6"/>
    <x v="20"/>
    <n v="122.85380024904261"/>
    <x v="0"/>
  </r>
  <r>
    <s v="2022"/>
    <x v="1"/>
    <x v="2"/>
    <x v="6"/>
    <x v="20"/>
    <n v="3.9984963465921104"/>
    <x v="0"/>
  </r>
  <r>
    <s v="2022"/>
    <x v="1"/>
    <x v="0"/>
    <x v="7"/>
    <x v="21"/>
    <n v="171.13564363414233"/>
    <x v="0"/>
  </r>
  <r>
    <s v="2022"/>
    <x v="1"/>
    <x v="1"/>
    <x v="7"/>
    <x v="21"/>
    <n v="49.48139228907737"/>
    <x v="0"/>
  </r>
  <r>
    <s v="2022"/>
    <x v="1"/>
    <x v="2"/>
    <x v="7"/>
    <x v="21"/>
    <n v="0"/>
    <x v="0"/>
  </r>
  <r>
    <s v="2022"/>
    <x v="1"/>
    <x v="0"/>
    <x v="8"/>
    <x v="22"/>
    <n v="47.182256889786913"/>
    <x v="0"/>
  </r>
  <r>
    <s v="2022"/>
    <x v="1"/>
    <x v="1"/>
    <x v="8"/>
    <x v="22"/>
    <n v="8.7966919625026438"/>
    <x v="0"/>
  </r>
  <r>
    <s v="2022"/>
    <x v="1"/>
    <x v="0"/>
    <x v="9"/>
    <x v="23"/>
    <n v="89.766242980992885"/>
    <x v="0"/>
  </r>
  <r>
    <s v="2022"/>
    <x v="1"/>
    <x v="1"/>
    <x v="9"/>
    <x v="23"/>
    <n v="87.966919625026421"/>
    <x v="0"/>
  </r>
  <r>
    <s v="2022"/>
    <x v="1"/>
    <x v="2"/>
    <x v="9"/>
    <x v="23"/>
    <n v="5.3979700678993492"/>
    <x v="0"/>
  </r>
  <r>
    <s v="2022"/>
    <x v="1"/>
    <x v="3"/>
    <x v="10"/>
    <x v="24"/>
    <n v="0"/>
    <x v="0"/>
  </r>
  <r>
    <s v="2022"/>
    <x v="1"/>
    <x v="0"/>
    <x v="10"/>
    <x v="24"/>
    <n v="64.875603223457006"/>
    <x v="0"/>
  </r>
  <r>
    <s v="2022"/>
    <x v="1"/>
    <x v="1"/>
    <x v="10"/>
    <x v="24"/>
    <n v="3.9984963465921104"/>
    <x v="0"/>
  </r>
  <r>
    <s v="2022"/>
    <x v="0"/>
    <x v="4"/>
    <x v="0"/>
    <x v="0"/>
    <n v="67.2"/>
    <x v="0"/>
  </r>
  <r>
    <s v="2022"/>
    <x v="0"/>
    <x v="5"/>
    <x v="0"/>
    <x v="25"/>
    <n v="0.2"/>
    <x v="0"/>
  </r>
  <r>
    <s v="2022"/>
    <x v="0"/>
    <x v="5"/>
    <x v="0"/>
    <x v="1"/>
    <n v="0"/>
    <x v="0"/>
  </r>
  <r>
    <s v="2022"/>
    <x v="0"/>
    <x v="4"/>
    <x v="0"/>
    <x v="1"/>
    <n v="33"/>
    <x v="0"/>
  </r>
  <r>
    <s v="2022"/>
    <x v="0"/>
    <x v="6"/>
    <x v="0"/>
    <x v="1"/>
    <n v="176"/>
    <x v="0"/>
  </r>
  <r>
    <s v="2022"/>
    <x v="0"/>
    <x v="5"/>
    <x v="0"/>
    <x v="2"/>
    <n v="77.2"/>
    <x v="0"/>
  </r>
  <r>
    <s v="2022"/>
    <x v="0"/>
    <x v="5"/>
    <x v="0"/>
    <x v="26"/>
    <n v="1.4"/>
    <x v="0"/>
  </r>
  <r>
    <s v="2022"/>
    <x v="0"/>
    <x v="4"/>
    <x v="1"/>
    <x v="3"/>
    <n v="164.7"/>
    <x v="0"/>
  </r>
  <r>
    <s v="2022"/>
    <x v="0"/>
    <x v="6"/>
    <x v="1"/>
    <x v="3"/>
    <n v="84"/>
    <x v="0"/>
  </r>
  <r>
    <s v="2022"/>
    <x v="0"/>
    <x v="5"/>
    <x v="1"/>
    <x v="4"/>
    <n v="34"/>
    <x v="0"/>
  </r>
  <r>
    <s v="2022"/>
    <x v="0"/>
    <x v="4"/>
    <x v="1"/>
    <x v="4"/>
    <n v="227.2"/>
    <x v="0"/>
  </r>
  <r>
    <s v="2022"/>
    <x v="0"/>
    <x v="6"/>
    <x v="1"/>
    <x v="4"/>
    <n v="274"/>
    <x v="0"/>
  </r>
  <r>
    <s v="2022"/>
    <x v="0"/>
    <x v="4"/>
    <x v="2"/>
    <x v="5"/>
    <n v="233.39999999999901"/>
    <x v="0"/>
  </r>
  <r>
    <s v="2022"/>
    <x v="0"/>
    <x v="6"/>
    <x v="2"/>
    <x v="5"/>
    <n v="321.8"/>
    <x v="0"/>
  </r>
  <r>
    <s v="2022"/>
    <x v="0"/>
    <x v="4"/>
    <x v="2"/>
    <x v="6"/>
    <n v="119.3"/>
    <x v="0"/>
  </r>
  <r>
    <s v="2022"/>
    <x v="0"/>
    <x v="6"/>
    <x v="2"/>
    <x v="6"/>
    <n v="178.8"/>
    <x v="0"/>
  </r>
  <r>
    <s v="2022"/>
    <x v="0"/>
    <x v="7"/>
    <x v="2"/>
    <x v="6"/>
    <n v="19.8"/>
    <x v="0"/>
  </r>
  <r>
    <s v="2022"/>
    <x v="0"/>
    <x v="5"/>
    <x v="2"/>
    <x v="7"/>
    <n v="3.1"/>
    <x v="0"/>
  </r>
  <r>
    <s v="2022"/>
    <x v="0"/>
    <x v="4"/>
    <x v="2"/>
    <x v="7"/>
    <n v="147.1"/>
    <x v="0"/>
  </r>
  <r>
    <s v="2022"/>
    <x v="0"/>
    <x v="6"/>
    <x v="2"/>
    <x v="7"/>
    <n v="255.5"/>
    <x v="0"/>
  </r>
  <r>
    <s v="2022"/>
    <x v="0"/>
    <x v="7"/>
    <x v="2"/>
    <x v="7"/>
    <n v="34.299999999999997"/>
    <x v="0"/>
  </r>
  <r>
    <s v="2022"/>
    <x v="0"/>
    <x v="4"/>
    <x v="2"/>
    <x v="8"/>
    <n v="63.3"/>
    <x v="0"/>
  </r>
  <r>
    <s v="2022"/>
    <x v="0"/>
    <x v="4"/>
    <x v="3"/>
    <x v="9"/>
    <n v="57"/>
    <x v="0"/>
  </r>
  <r>
    <s v="2022"/>
    <x v="0"/>
    <x v="6"/>
    <x v="3"/>
    <x v="9"/>
    <n v="17.5"/>
    <x v="0"/>
  </r>
  <r>
    <s v="2022"/>
    <x v="0"/>
    <x v="5"/>
    <x v="4"/>
    <x v="10"/>
    <n v="3"/>
    <x v="0"/>
  </r>
  <r>
    <s v="2022"/>
    <x v="0"/>
    <x v="4"/>
    <x v="4"/>
    <x v="10"/>
    <n v="41.9"/>
    <x v="0"/>
  </r>
  <r>
    <s v="2022"/>
    <x v="0"/>
    <x v="6"/>
    <x v="4"/>
    <x v="10"/>
    <n v="109.6"/>
    <x v="0"/>
  </r>
  <r>
    <s v="2022"/>
    <x v="0"/>
    <x v="5"/>
    <x v="4"/>
    <x v="11"/>
    <n v="1.607610054"/>
    <x v="0"/>
  </r>
  <r>
    <s v="2022"/>
    <x v="0"/>
    <x v="4"/>
    <x v="4"/>
    <x v="11"/>
    <n v="80.862883999999994"/>
    <x v="0"/>
  </r>
  <r>
    <s v="2022"/>
    <x v="0"/>
    <x v="7"/>
    <x v="4"/>
    <x v="11"/>
    <n v="5.7939999999999996"/>
    <x v="0"/>
  </r>
  <r>
    <s v="2022"/>
    <x v="0"/>
    <x v="4"/>
    <x v="4"/>
    <x v="12"/>
    <n v="13.8"/>
    <x v="0"/>
  </r>
  <r>
    <s v="2022"/>
    <x v="0"/>
    <x v="6"/>
    <x v="4"/>
    <x v="12"/>
    <n v="0"/>
    <x v="0"/>
  </r>
  <r>
    <s v="2022"/>
    <x v="0"/>
    <x v="4"/>
    <x v="5"/>
    <x v="13"/>
    <n v="123.3"/>
    <x v="0"/>
  </r>
  <r>
    <s v="2022"/>
    <x v="0"/>
    <x v="6"/>
    <x v="5"/>
    <x v="13"/>
    <n v="33.1"/>
    <x v="0"/>
  </r>
  <r>
    <s v="2022"/>
    <x v="0"/>
    <x v="4"/>
    <x v="5"/>
    <x v="14"/>
    <n v="173.03951799999999"/>
    <x v="0"/>
  </r>
  <r>
    <s v="2022"/>
    <x v="0"/>
    <x v="5"/>
    <x v="5"/>
    <x v="15"/>
    <n v="8.1"/>
    <x v="0"/>
  </r>
  <r>
    <s v="2022"/>
    <x v="0"/>
    <x v="4"/>
    <x v="5"/>
    <x v="15"/>
    <n v="60.3"/>
    <x v="0"/>
  </r>
  <r>
    <s v="2022"/>
    <x v="0"/>
    <x v="6"/>
    <x v="5"/>
    <x v="15"/>
    <n v="-0.3"/>
    <x v="0"/>
  </r>
  <r>
    <s v="2022"/>
    <x v="0"/>
    <x v="4"/>
    <x v="5"/>
    <x v="16"/>
    <n v="154.4"/>
    <x v="0"/>
  </r>
  <r>
    <s v="2022"/>
    <x v="0"/>
    <x v="6"/>
    <x v="5"/>
    <x v="16"/>
    <n v="133.1"/>
    <x v="0"/>
  </r>
  <r>
    <s v="2022"/>
    <x v="0"/>
    <x v="7"/>
    <x v="5"/>
    <x v="16"/>
    <n v="22.9"/>
    <x v="0"/>
  </r>
  <r>
    <s v="2022"/>
    <x v="0"/>
    <x v="4"/>
    <x v="5"/>
    <x v="17"/>
    <n v="88.1"/>
    <x v="0"/>
  </r>
  <r>
    <s v="2022"/>
    <x v="0"/>
    <x v="6"/>
    <x v="5"/>
    <x v="17"/>
    <n v="273"/>
    <x v="0"/>
  </r>
  <r>
    <s v="2022"/>
    <x v="0"/>
    <x v="7"/>
    <x v="5"/>
    <x v="17"/>
    <n v="111.7"/>
    <x v="0"/>
  </r>
  <r>
    <s v="2022"/>
    <x v="0"/>
    <x v="4"/>
    <x v="5"/>
    <x v="18"/>
    <n v="53.3"/>
    <x v="0"/>
  </r>
  <r>
    <s v="2022"/>
    <x v="0"/>
    <x v="7"/>
    <x v="5"/>
    <x v="18"/>
    <n v="87"/>
    <x v="0"/>
  </r>
  <r>
    <s v="2022"/>
    <x v="0"/>
    <x v="6"/>
    <x v="5"/>
    <x v="27"/>
    <n v="228.5"/>
    <x v="0"/>
  </r>
  <r>
    <s v="2022"/>
    <x v="0"/>
    <x v="5"/>
    <x v="5"/>
    <x v="19"/>
    <n v="9.4"/>
    <x v="0"/>
  </r>
  <r>
    <s v="2022"/>
    <x v="0"/>
    <x v="4"/>
    <x v="5"/>
    <x v="19"/>
    <n v="153.6"/>
    <x v="0"/>
  </r>
  <r>
    <s v="2022"/>
    <x v="0"/>
    <x v="6"/>
    <x v="5"/>
    <x v="19"/>
    <n v="153.000055"/>
    <x v="0"/>
  </r>
  <r>
    <s v="2022"/>
    <x v="0"/>
    <x v="7"/>
    <x v="5"/>
    <x v="19"/>
    <n v="32.244048000000006"/>
    <x v="0"/>
  </r>
  <r>
    <s v="2022"/>
    <x v="0"/>
    <x v="4"/>
    <x v="6"/>
    <x v="20"/>
    <n v="205.4"/>
    <x v="0"/>
  </r>
  <r>
    <s v="2022"/>
    <x v="0"/>
    <x v="6"/>
    <x v="6"/>
    <x v="20"/>
    <n v="79.099999999999994"/>
    <x v="0"/>
  </r>
  <r>
    <s v="2022"/>
    <x v="0"/>
    <x v="7"/>
    <x v="6"/>
    <x v="20"/>
    <n v="27.8"/>
    <x v="0"/>
  </r>
  <r>
    <s v="2022"/>
    <x v="0"/>
    <x v="5"/>
    <x v="7"/>
    <x v="21"/>
    <n v="40.200000000000003"/>
    <x v="0"/>
  </r>
  <r>
    <s v="2022"/>
    <x v="0"/>
    <x v="4"/>
    <x v="7"/>
    <x v="21"/>
    <n v="58.4"/>
    <x v="0"/>
  </r>
  <r>
    <s v="2022"/>
    <x v="0"/>
    <x v="6"/>
    <x v="7"/>
    <x v="21"/>
    <n v="472.74694374437701"/>
    <x v="0"/>
  </r>
  <r>
    <s v="2022"/>
    <x v="0"/>
    <x v="4"/>
    <x v="8"/>
    <x v="22"/>
    <n v="58.4"/>
    <x v="0"/>
  </r>
  <r>
    <s v="2022"/>
    <x v="0"/>
    <x v="6"/>
    <x v="8"/>
    <x v="22"/>
    <n v="195.1"/>
    <x v="0"/>
  </r>
  <r>
    <s v="2022"/>
    <x v="0"/>
    <x v="7"/>
    <x v="8"/>
    <x v="22"/>
    <n v="9.1"/>
    <x v="0"/>
  </r>
  <r>
    <s v="2022"/>
    <x v="0"/>
    <x v="5"/>
    <x v="9"/>
    <x v="23"/>
    <n v="47.9"/>
    <x v="0"/>
  </r>
  <r>
    <s v="2022"/>
    <x v="0"/>
    <x v="4"/>
    <x v="9"/>
    <x v="23"/>
    <n v="333.5"/>
    <x v="0"/>
  </r>
  <r>
    <s v="2022"/>
    <x v="0"/>
    <x v="6"/>
    <x v="9"/>
    <x v="23"/>
    <n v="333.5"/>
    <x v="0"/>
  </r>
  <r>
    <s v="2022"/>
    <x v="0"/>
    <x v="7"/>
    <x v="9"/>
    <x v="23"/>
    <n v="31.4"/>
    <x v="0"/>
  </r>
  <r>
    <s v="2022"/>
    <x v="0"/>
    <x v="4"/>
    <x v="10"/>
    <x v="24"/>
    <n v="52.2"/>
    <x v="0"/>
  </r>
  <r>
    <s v="2022"/>
    <x v="0"/>
    <x v="6"/>
    <x v="10"/>
    <x v="24"/>
    <n v="28.7"/>
    <x v="0"/>
  </r>
  <r>
    <s v="2022"/>
    <x v="0"/>
    <x v="7"/>
    <x v="10"/>
    <x v="24"/>
    <n v="82.7"/>
    <x v="0"/>
  </r>
  <r>
    <s v="2022"/>
    <x v="1"/>
    <x v="4"/>
    <x v="0"/>
    <x v="0"/>
    <n v="56.3"/>
    <x v="0"/>
  </r>
  <r>
    <s v="2022"/>
    <x v="1"/>
    <x v="6"/>
    <x v="0"/>
    <x v="0"/>
    <n v="0"/>
    <x v="0"/>
  </r>
  <r>
    <s v="2022"/>
    <x v="1"/>
    <x v="5"/>
    <x v="0"/>
    <x v="25"/>
    <n v="0"/>
    <x v="0"/>
  </r>
  <r>
    <s v="2022"/>
    <x v="1"/>
    <x v="5"/>
    <x v="0"/>
    <x v="1"/>
    <n v="0"/>
    <x v="0"/>
  </r>
  <r>
    <s v="2022"/>
    <x v="1"/>
    <x v="4"/>
    <x v="0"/>
    <x v="1"/>
    <n v="18.899999999999999"/>
    <x v="0"/>
  </r>
  <r>
    <s v="2022"/>
    <x v="1"/>
    <x v="6"/>
    <x v="0"/>
    <x v="1"/>
    <n v="137.69999999999999"/>
    <x v="0"/>
  </r>
  <r>
    <s v="2022"/>
    <x v="1"/>
    <x v="5"/>
    <x v="0"/>
    <x v="2"/>
    <n v="96"/>
    <x v="0"/>
  </r>
  <r>
    <s v="2022"/>
    <x v="1"/>
    <x v="5"/>
    <x v="0"/>
    <x v="26"/>
    <n v="1.7"/>
    <x v="0"/>
  </r>
  <r>
    <s v="2022"/>
    <x v="1"/>
    <x v="4"/>
    <x v="1"/>
    <x v="3"/>
    <n v="170.6"/>
    <x v="0"/>
  </r>
  <r>
    <s v="2022"/>
    <x v="1"/>
    <x v="6"/>
    <x v="1"/>
    <x v="3"/>
    <n v="120.5"/>
    <x v="0"/>
  </r>
  <r>
    <s v="2022"/>
    <x v="1"/>
    <x v="5"/>
    <x v="1"/>
    <x v="4"/>
    <n v="12.9"/>
    <x v="0"/>
  </r>
  <r>
    <s v="2022"/>
    <x v="1"/>
    <x v="4"/>
    <x v="1"/>
    <x v="4"/>
    <n v="214.9"/>
    <x v="0"/>
  </r>
  <r>
    <s v="2022"/>
    <x v="1"/>
    <x v="6"/>
    <x v="1"/>
    <x v="4"/>
    <n v="303.8"/>
    <x v="0"/>
  </r>
  <r>
    <s v="2022"/>
    <x v="1"/>
    <x v="4"/>
    <x v="2"/>
    <x v="5"/>
    <n v="17.3"/>
    <x v="0"/>
  </r>
  <r>
    <s v="2022"/>
    <x v="1"/>
    <x v="6"/>
    <x v="2"/>
    <x v="5"/>
    <n v="581.79477406347496"/>
    <x v="0"/>
  </r>
  <r>
    <s v="2022"/>
    <x v="1"/>
    <x v="4"/>
    <x v="2"/>
    <x v="6"/>
    <n v="39"/>
    <x v="0"/>
  </r>
  <r>
    <s v="2022"/>
    <x v="1"/>
    <x v="6"/>
    <x v="2"/>
    <x v="6"/>
    <n v="298.7"/>
    <x v="0"/>
  </r>
  <r>
    <s v="2022"/>
    <x v="1"/>
    <x v="7"/>
    <x v="2"/>
    <x v="6"/>
    <n v="20.3"/>
    <x v="0"/>
  </r>
  <r>
    <s v="2022"/>
    <x v="1"/>
    <x v="5"/>
    <x v="2"/>
    <x v="7"/>
    <n v="0"/>
    <x v="0"/>
  </r>
  <r>
    <s v="2022"/>
    <x v="1"/>
    <x v="4"/>
    <x v="2"/>
    <x v="7"/>
    <n v="166.3"/>
    <x v="0"/>
  </r>
  <r>
    <s v="2022"/>
    <x v="1"/>
    <x v="6"/>
    <x v="2"/>
    <x v="7"/>
    <n v="252.6"/>
    <x v="0"/>
  </r>
  <r>
    <s v="2022"/>
    <x v="1"/>
    <x v="7"/>
    <x v="2"/>
    <x v="7"/>
    <n v="51.2"/>
    <x v="0"/>
  </r>
  <r>
    <s v="2022"/>
    <x v="1"/>
    <x v="4"/>
    <x v="2"/>
    <x v="8"/>
    <n v="71.2"/>
    <x v="0"/>
  </r>
  <r>
    <s v="2022"/>
    <x v="1"/>
    <x v="4"/>
    <x v="3"/>
    <x v="9"/>
    <n v="57.5"/>
    <x v="0"/>
  </r>
  <r>
    <s v="2022"/>
    <x v="1"/>
    <x v="6"/>
    <x v="3"/>
    <x v="9"/>
    <n v="35.200000000000003"/>
    <x v="0"/>
  </r>
  <r>
    <s v="2022"/>
    <x v="1"/>
    <x v="5"/>
    <x v="4"/>
    <x v="10"/>
    <n v="0"/>
    <x v="0"/>
  </r>
  <r>
    <s v="2022"/>
    <x v="1"/>
    <x v="4"/>
    <x v="4"/>
    <x v="10"/>
    <n v="0"/>
    <x v="0"/>
  </r>
  <r>
    <s v="2022"/>
    <x v="1"/>
    <x v="6"/>
    <x v="4"/>
    <x v="10"/>
    <n v="94.2"/>
    <x v="0"/>
  </r>
  <r>
    <s v="2022"/>
    <x v="1"/>
    <x v="7"/>
    <x v="4"/>
    <x v="10"/>
    <n v="25"/>
    <x v="0"/>
  </r>
  <r>
    <s v="2022"/>
    <x v="1"/>
    <x v="5"/>
    <x v="4"/>
    <x v="11"/>
    <n v="1.7772551169999999"/>
    <x v="0"/>
  </r>
  <r>
    <s v="2022"/>
    <x v="1"/>
    <x v="4"/>
    <x v="4"/>
    <x v="11"/>
    <n v="26.917677000000001"/>
    <x v="0"/>
  </r>
  <r>
    <s v="2022"/>
    <x v="1"/>
    <x v="6"/>
    <x v="4"/>
    <x v="11"/>
    <n v="40.916167999999999"/>
    <x v="0"/>
  </r>
  <r>
    <s v="2022"/>
    <x v="1"/>
    <x v="7"/>
    <x v="4"/>
    <x v="11"/>
    <n v="14.444000000000001"/>
    <x v="0"/>
  </r>
  <r>
    <s v="2022"/>
    <x v="1"/>
    <x v="4"/>
    <x v="4"/>
    <x v="12"/>
    <n v="4.4000000000000004"/>
    <x v="0"/>
  </r>
  <r>
    <s v="2022"/>
    <x v="1"/>
    <x v="6"/>
    <x v="4"/>
    <x v="12"/>
    <n v="0"/>
    <x v="0"/>
  </r>
  <r>
    <s v="2022"/>
    <x v="1"/>
    <x v="4"/>
    <x v="5"/>
    <x v="13"/>
    <n v="127.5"/>
    <x v="0"/>
  </r>
  <r>
    <s v="2022"/>
    <x v="1"/>
    <x v="6"/>
    <x v="5"/>
    <x v="13"/>
    <n v="64"/>
    <x v="0"/>
  </r>
  <r>
    <s v="2022"/>
    <x v="1"/>
    <x v="4"/>
    <x v="5"/>
    <x v="14"/>
    <n v="128.80000000000001"/>
    <x v="0"/>
  </r>
  <r>
    <s v="2022"/>
    <x v="1"/>
    <x v="7"/>
    <x v="5"/>
    <x v="14"/>
    <n v="53.9"/>
    <x v="0"/>
  </r>
  <r>
    <s v="2022"/>
    <x v="1"/>
    <x v="5"/>
    <x v="5"/>
    <x v="15"/>
    <n v="2.9"/>
    <x v="0"/>
  </r>
  <r>
    <s v="2022"/>
    <x v="1"/>
    <x v="4"/>
    <x v="5"/>
    <x v="15"/>
    <n v="77.400000000000006"/>
    <x v="0"/>
  </r>
  <r>
    <s v="2022"/>
    <x v="1"/>
    <x v="6"/>
    <x v="5"/>
    <x v="15"/>
    <n v="53.1"/>
    <x v="0"/>
  </r>
  <r>
    <s v="2022"/>
    <x v="1"/>
    <x v="4"/>
    <x v="5"/>
    <x v="16"/>
    <n v="72.2"/>
    <x v="0"/>
  </r>
  <r>
    <s v="2022"/>
    <x v="1"/>
    <x v="6"/>
    <x v="5"/>
    <x v="16"/>
    <n v="64.099999999999994"/>
    <x v="0"/>
  </r>
  <r>
    <s v="2022"/>
    <x v="1"/>
    <x v="7"/>
    <x v="5"/>
    <x v="16"/>
    <n v="152.69999999999999"/>
    <x v="0"/>
  </r>
  <r>
    <s v="2022"/>
    <x v="1"/>
    <x v="4"/>
    <x v="5"/>
    <x v="17"/>
    <n v="67.300000000000011"/>
    <x v="0"/>
  </r>
  <r>
    <s v="2022"/>
    <x v="1"/>
    <x v="6"/>
    <x v="5"/>
    <x v="17"/>
    <n v="296.89999999999998"/>
    <x v="0"/>
  </r>
  <r>
    <s v="2022"/>
    <x v="1"/>
    <x v="7"/>
    <x v="5"/>
    <x v="17"/>
    <n v="89.100000000000009"/>
    <x v="0"/>
  </r>
  <r>
    <s v="2022"/>
    <x v="1"/>
    <x v="4"/>
    <x v="5"/>
    <x v="18"/>
    <n v="0"/>
    <x v="0"/>
  </r>
  <r>
    <s v="2022"/>
    <x v="1"/>
    <x v="6"/>
    <x v="5"/>
    <x v="18"/>
    <n v="8.1"/>
    <x v="0"/>
  </r>
  <r>
    <s v="2022"/>
    <x v="1"/>
    <x v="7"/>
    <x v="5"/>
    <x v="18"/>
    <n v="0"/>
    <x v="0"/>
  </r>
  <r>
    <s v="2022"/>
    <x v="1"/>
    <x v="6"/>
    <x v="5"/>
    <x v="27"/>
    <n v="118.8"/>
    <x v="0"/>
  </r>
  <r>
    <s v="2022"/>
    <x v="1"/>
    <x v="5"/>
    <x v="5"/>
    <x v="19"/>
    <n v="13.8"/>
    <x v="0"/>
  </r>
  <r>
    <s v="2022"/>
    <x v="1"/>
    <x v="4"/>
    <x v="5"/>
    <x v="19"/>
    <n v="124.6"/>
    <x v="0"/>
  </r>
  <r>
    <s v="2022"/>
    <x v="1"/>
    <x v="6"/>
    <x v="5"/>
    <x v="19"/>
    <n v="241.5"/>
    <x v="0"/>
  </r>
  <r>
    <s v="2022"/>
    <x v="1"/>
    <x v="7"/>
    <x v="5"/>
    <x v="19"/>
    <n v="79.900000000000006"/>
    <x v="0"/>
  </r>
  <r>
    <s v="2022"/>
    <x v="1"/>
    <x v="4"/>
    <x v="6"/>
    <x v="20"/>
    <n v="119.6"/>
    <x v="0"/>
  </r>
  <r>
    <s v="2022"/>
    <x v="1"/>
    <x v="6"/>
    <x v="6"/>
    <x v="20"/>
    <n v="123.9"/>
    <x v="0"/>
  </r>
  <r>
    <s v="2022"/>
    <x v="1"/>
    <x v="7"/>
    <x v="6"/>
    <x v="20"/>
    <n v="90.6"/>
    <x v="0"/>
  </r>
  <r>
    <s v="2022"/>
    <x v="1"/>
    <x v="5"/>
    <x v="7"/>
    <x v="21"/>
    <n v="24.9"/>
    <x v="0"/>
  </r>
  <r>
    <s v="2022"/>
    <x v="1"/>
    <x v="4"/>
    <x v="7"/>
    <x v="21"/>
    <n v="61"/>
    <x v="0"/>
  </r>
  <r>
    <s v="2022"/>
    <x v="1"/>
    <x v="6"/>
    <x v="7"/>
    <x v="21"/>
    <n v="517.20000000000005"/>
    <x v="0"/>
  </r>
  <r>
    <s v="2022"/>
    <x v="1"/>
    <x v="7"/>
    <x v="7"/>
    <x v="21"/>
    <n v="0"/>
    <x v="0"/>
  </r>
  <r>
    <s v="2022"/>
    <x v="1"/>
    <x v="4"/>
    <x v="8"/>
    <x v="22"/>
    <n v="51"/>
    <x v="0"/>
  </r>
  <r>
    <s v="2022"/>
    <x v="1"/>
    <x v="6"/>
    <x v="8"/>
    <x v="22"/>
    <n v="176.7"/>
    <x v="0"/>
  </r>
  <r>
    <s v="2022"/>
    <x v="1"/>
    <x v="7"/>
    <x v="8"/>
    <x v="22"/>
    <n v="68.8"/>
    <x v="0"/>
  </r>
  <r>
    <s v="2022"/>
    <x v="1"/>
    <x v="5"/>
    <x v="9"/>
    <x v="23"/>
    <n v="28"/>
    <x v="0"/>
  </r>
  <r>
    <s v="2022"/>
    <x v="1"/>
    <x v="4"/>
    <x v="9"/>
    <x v="23"/>
    <n v="154.69999999999999"/>
    <x v="0"/>
  </r>
  <r>
    <s v="2022"/>
    <x v="1"/>
    <x v="6"/>
    <x v="9"/>
    <x v="23"/>
    <n v="415.8"/>
    <x v="0"/>
  </r>
  <r>
    <s v="2022"/>
    <x v="1"/>
    <x v="7"/>
    <x v="9"/>
    <x v="23"/>
    <n v="116"/>
    <x v="0"/>
  </r>
  <r>
    <s v="2022"/>
    <x v="1"/>
    <x v="4"/>
    <x v="10"/>
    <x v="24"/>
    <n v="41.4"/>
    <x v="0"/>
  </r>
  <r>
    <s v="2022"/>
    <x v="1"/>
    <x v="6"/>
    <x v="10"/>
    <x v="24"/>
    <n v="120.7"/>
    <x v="0"/>
  </r>
  <r>
    <s v="2022"/>
    <x v="1"/>
    <x v="7"/>
    <x v="10"/>
    <x v="24"/>
    <n v="18.8"/>
    <x v="0"/>
  </r>
  <r>
    <s v="2022"/>
    <x v="0"/>
    <x v="8"/>
    <x v="11"/>
    <x v="28"/>
    <n v="6.2020000000000006E-2"/>
    <x v="1"/>
  </r>
  <r>
    <s v="2022"/>
    <x v="0"/>
    <x v="8"/>
    <x v="12"/>
    <x v="29"/>
    <n v="0.22669299999999998"/>
    <x v="1"/>
  </r>
  <r>
    <s v="2022"/>
    <x v="0"/>
    <x v="8"/>
    <x v="13"/>
    <x v="30"/>
    <n v="0.22469999999999998"/>
    <x v="1"/>
  </r>
  <r>
    <s v="2022"/>
    <x v="0"/>
    <x v="3"/>
    <x v="11"/>
    <x v="31"/>
    <n v="11.070460000000001"/>
    <x v="1"/>
  </r>
  <r>
    <s v="2022"/>
    <x v="0"/>
    <x v="3"/>
    <x v="14"/>
    <x v="32"/>
    <n v="0.79049999999999998"/>
    <x v="1"/>
  </r>
  <r>
    <s v="2022"/>
    <x v="0"/>
    <x v="0"/>
    <x v="11"/>
    <x v="31"/>
    <n v="92.545531000000011"/>
    <x v="1"/>
  </r>
  <r>
    <s v="2022"/>
    <x v="0"/>
    <x v="0"/>
    <x v="15"/>
    <x v="33"/>
    <n v="18.091194999999999"/>
    <x v="1"/>
  </r>
  <r>
    <s v="2022"/>
    <x v="0"/>
    <x v="0"/>
    <x v="11"/>
    <x v="34"/>
    <n v="8.27576"/>
    <x v="1"/>
  </r>
  <r>
    <s v="2022"/>
    <x v="0"/>
    <x v="0"/>
    <x v="11"/>
    <x v="35"/>
    <n v="9.7268399999999993"/>
    <x v="1"/>
  </r>
  <r>
    <s v="2022"/>
    <x v="0"/>
    <x v="0"/>
    <x v="11"/>
    <x v="28"/>
    <n v="3.960099"/>
    <x v="1"/>
  </r>
  <r>
    <s v="2022"/>
    <x v="0"/>
    <x v="0"/>
    <x v="11"/>
    <x v="36"/>
    <n v="2.1195180000000002"/>
    <x v="1"/>
  </r>
  <r>
    <s v="2022"/>
    <x v="0"/>
    <x v="0"/>
    <x v="16"/>
    <x v="37"/>
    <n v="6.2901850000000001"/>
    <x v="1"/>
  </r>
  <r>
    <s v="2022"/>
    <x v="0"/>
    <x v="0"/>
    <x v="12"/>
    <x v="29"/>
    <n v="4.0883979999999998"/>
    <x v="1"/>
  </r>
  <r>
    <s v="2022"/>
    <x v="0"/>
    <x v="0"/>
    <x v="17"/>
    <x v="38"/>
    <n v="1.5246600000000001"/>
    <x v="1"/>
  </r>
  <r>
    <s v="2022"/>
    <x v="0"/>
    <x v="0"/>
    <x v="17"/>
    <x v="39"/>
    <n v="0.15492500000000001"/>
    <x v="1"/>
  </r>
  <r>
    <s v="2022"/>
    <x v="0"/>
    <x v="0"/>
    <x v="18"/>
    <x v="40"/>
    <n v="1.89"/>
    <x v="1"/>
  </r>
  <r>
    <s v="2022"/>
    <x v="0"/>
    <x v="0"/>
    <x v="13"/>
    <x v="41"/>
    <n v="15.579594"/>
    <x v="1"/>
  </r>
  <r>
    <s v="2022"/>
    <x v="0"/>
    <x v="0"/>
    <x v="13"/>
    <x v="30"/>
    <n v="153.400023"/>
    <x v="1"/>
  </r>
  <r>
    <s v="2022"/>
    <x v="0"/>
    <x v="0"/>
    <x v="13"/>
    <x v="42"/>
    <n v="0.22153"/>
    <x v="1"/>
  </r>
  <r>
    <s v="2022"/>
    <x v="0"/>
    <x v="0"/>
    <x v="19"/>
    <x v="43"/>
    <n v="25.160330999999999"/>
    <x v="1"/>
  </r>
  <r>
    <s v="2022"/>
    <x v="0"/>
    <x v="0"/>
    <x v="20"/>
    <x v="44"/>
    <n v="4.2027280000000005"/>
    <x v="1"/>
  </r>
  <r>
    <s v="2022"/>
    <x v="0"/>
    <x v="0"/>
    <x v="20"/>
    <x v="45"/>
    <n v="0.90384900000000001"/>
    <x v="1"/>
  </r>
  <r>
    <s v="2022"/>
    <x v="0"/>
    <x v="0"/>
    <x v="14"/>
    <x v="32"/>
    <n v="39.645769000000001"/>
    <x v="1"/>
  </r>
  <r>
    <s v="2022"/>
    <x v="0"/>
    <x v="0"/>
    <x v="11"/>
    <x v="12"/>
    <n v="12.393639"/>
    <x v="1"/>
  </r>
  <r>
    <s v="2022"/>
    <x v="0"/>
    <x v="0"/>
    <x v="4"/>
    <x v="46"/>
    <n v="0.97140300000000002"/>
    <x v="1"/>
  </r>
  <r>
    <s v="2022"/>
    <x v="0"/>
    <x v="1"/>
    <x v="11"/>
    <x v="47"/>
    <n v="1.4859599999999999"/>
    <x v="1"/>
  </r>
  <r>
    <s v="2022"/>
    <x v="0"/>
    <x v="1"/>
    <x v="11"/>
    <x v="31"/>
    <n v="3.4278799999999996"/>
    <x v="1"/>
  </r>
  <r>
    <s v="2022"/>
    <x v="0"/>
    <x v="1"/>
    <x v="15"/>
    <x v="33"/>
    <n v="4.4693800000000001"/>
    <x v="1"/>
  </r>
  <r>
    <s v="2022"/>
    <x v="0"/>
    <x v="1"/>
    <x v="11"/>
    <x v="35"/>
    <n v="4.9068999999999994"/>
    <x v="1"/>
  </r>
  <r>
    <s v="2022"/>
    <x v="0"/>
    <x v="1"/>
    <x v="11"/>
    <x v="28"/>
    <n v="1.5485"/>
    <x v="1"/>
  </r>
  <r>
    <s v="2022"/>
    <x v="0"/>
    <x v="1"/>
    <x v="12"/>
    <x v="29"/>
    <n v="0.76329200000000008"/>
    <x v="1"/>
  </r>
  <r>
    <s v="2022"/>
    <x v="0"/>
    <x v="1"/>
    <x v="13"/>
    <x v="42"/>
    <n v="0.24066300000000002"/>
    <x v="1"/>
  </r>
  <r>
    <s v="2022"/>
    <x v="0"/>
    <x v="1"/>
    <x v="20"/>
    <x v="44"/>
    <n v="1.986205"/>
    <x v="1"/>
  </r>
  <r>
    <s v="2022"/>
    <x v="0"/>
    <x v="1"/>
    <x v="20"/>
    <x v="48"/>
    <n v="0.99590000000000012"/>
    <x v="1"/>
  </r>
  <r>
    <s v="2022"/>
    <x v="0"/>
    <x v="1"/>
    <x v="20"/>
    <x v="45"/>
    <n v="0.856155"/>
    <x v="1"/>
  </r>
  <r>
    <s v="2022"/>
    <x v="0"/>
    <x v="1"/>
    <x v="14"/>
    <x v="32"/>
    <n v="3.3225500000000001"/>
    <x v="1"/>
  </r>
  <r>
    <s v="2022"/>
    <x v="0"/>
    <x v="1"/>
    <x v="4"/>
    <x v="46"/>
    <n v="2.4486539999999999"/>
    <x v="1"/>
  </r>
  <r>
    <s v="2022"/>
    <x v="0"/>
    <x v="9"/>
    <x v="15"/>
    <x v="33"/>
    <n v="0.41309099999999999"/>
    <x v="1"/>
  </r>
  <r>
    <s v="2022"/>
    <x v="0"/>
    <x v="9"/>
    <x v="12"/>
    <x v="29"/>
    <n v="1.1282E-2"/>
    <x v="1"/>
  </r>
  <r>
    <s v="2022"/>
    <x v="0"/>
    <x v="10"/>
    <x v="15"/>
    <x v="33"/>
    <n v="0.39201999999999998"/>
    <x v="1"/>
  </r>
  <r>
    <s v="2022"/>
    <x v="0"/>
    <x v="10"/>
    <x v="16"/>
    <x v="37"/>
    <n v="1.7334890000000001"/>
    <x v="1"/>
  </r>
  <r>
    <s v="2022"/>
    <x v="0"/>
    <x v="10"/>
    <x v="18"/>
    <x v="40"/>
    <n v="109.880602"/>
    <x v="1"/>
  </r>
  <r>
    <s v="2022"/>
    <x v="0"/>
    <x v="11"/>
    <x v="15"/>
    <x v="49"/>
    <n v="9.168788000000001"/>
    <x v="1"/>
  </r>
  <r>
    <s v="2022"/>
    <x v="0"/>
    <x v="11"/>
    <x v="11"/>
    <x v="34"/>
    <n v="46.230183000000004"/>
    <x v="1"/>
  </r>
  <r>
    <s v="2022"/>
    <x v="0"/>
    <x v="11"/>
    <x v="11"/>
    <x v="35"/>
    <n v="2.1306550000000004"/>
    <x v="1"/>
  </r>
  <r>
    <s v="2022"/>
    <x v="0"/>
    <x v="11"/>
    <x v="21"/>
    <x v="50"/>
    <n v="96.422961000000015"/>
    <x v="1"/>
  </r>
  <r>
    <s v="2022"/>
    <x v="0"/>
    <x v="11"/>
    <x v="11"/>
    <x v="28"/>
    <n v="1.8788450000000001"/>
    <x v="1"/>
  </r>
  <r>
    <s v="2022"/>
    <x v="0"/>
    <x v="11"/>
    <x v="11"/>
    <x v="36"/>
    <n v="36.244259"/>
    <x v="1"/>
  </r>
  <r>
    <s v="2022"/>
    <x v="0"/>
    <x v="11"/>
    <x v="16"/>
    <x v="37"/>
    <n v="9.9638180000000016"/>
    <x v="1"/>
  </r>
  <r>
    <s v="2022"/>
    <x v="0"/>
    <x v="11"/>
    <x v="12"/>
    <x v="29"/>
    <n v="1.4686319999999999"/>
    <x v="1"/>
  </r>
  <r>
    <s v="2022"/>
    <x v="0"/>
    <x v="11"/>
    <x v="13"/>
    <x v="41"/>
    <n v="117.93822600000001"/>
    <x v="1"/>
  </r>
  <r>
    <s v="2022"/>
    <x v="0"/>
    <x v="11"/>
    <x v="13"/>
    <x v="42"/>
    <n v="17.810364"/>
    <x v="1"/>
  </r>
  <r>
    <s v="2022"/>
    <x v="0"/>
    <x v="11"/>
    <x v="20"/>
    <x v="44"/>
    <n v="71.381753000000003"/>
    <x v="1"/>
  </r>
  <r>
    <s v="2022"/>
    <x v="0"/>
    <x v="11"/>
    <x v="20"/>
    <x v="48"/>
    <n v="5.7880669999999999"/>
    <x v="1"/>
  </r>
  <r>
    <s v="2022"/>
    <x v="0"/>
    <x v="11"/>
    <x v="20"/>
    <x v="45"/>
    <n v="1.679751"/>
    <x v="1"/>
  </r>
  <r>
    <s v="2022"/>
    <x v="0"/>
    <x v="11"/>
    <x v="14"/>
    <x v="32"/>
    <n v="23.385300000000008"/>
    <x v="1"/>
  </r>
  <r>
    <s v="2022"/>
    <x v="0"/>
    <x v="11"/>
    <x v="22"/>
    <x v="51"/>
    <n v="0.181841"/>
    <x v="1"/>
  </r>
  <r>
    <s v="2022"/>
    <x v="0"/>
    <x v="11"/>
    <x v="4"/>
    <x v="46"/>
    <n v="1.0899400000000001"/>
    <x v="1"/>
  </r>
  <r>
    <s v="2022"/>
    <x v="0"/>
    <x v="12"/>
    <x v="15"/>
    <x v="33"/>
    <n v="2.761206"/>
    <x v="1"/>
  </r>
  <r>
    <s v="2022"/>
    <x v="0"/>
    <x v="12"/>
    <x v="21"/>
    <x v="50"/>
    <n v="0.12776300000000002"/>
    <x v="1"/>
  </r>
  <r>
    <s v="2022"/>
    <x v="0"/>
    <x v="12"/>
    <x v="16"/>
    <x v="37"/>
    <n v="11.578372000000002"/>
    <x v="1"/>
  </r>
  <r>
    <s v="2022"/>
    <x v="0"/>
    <x v="12"/>
    <x v="12"/>
    <x v="29"/>
    <n v="9.5458389999999991"/>
    <x v="1"/>
  </r>
  <r>
    <s v="2022"/>
    <x v="0"/>
    <x v="12"/>
    <x v="18"/>
    <x v="40"/>
    <n v="4.8159E-2"/>
    <x v="1"/>
  </r>
  <r>
    <s v="2022"/>
    <x v="0"/>
    <x v="12"/>
    <x v="13"/>
    <x v="41"/>
    <n v="10.746503000000001"/>
    <x v="1"/>
  </r>
  <r>
    <s v="2022"/>
    <x v="0"/>
    <x v="12"/>
    <x v="13"/>
    <x v="30"/>
    <n v="0.19087999999999999"/>
    <x v="1"/>
  </r>
  <r>
    <s v="2022"/>
    <x v="0"/>
    <x v="12"/>
    <x v="13"/>
    <x v="52"/>
    <n v="3.6984049999999997"/>
    <x v="1"/>
  </r>
  <r>
    <s v="2022"/>
    <x v="0"/>
    <x v="12"/>
    <x v="11"/>
    <x v="53"/>
    <n v="1.327318"/>
    <x v="1"/>
  </r>
  <r>
    <s v="2022"/>
    <x v="0"/>
    <x v="12"/>
    <x v="14"/>
    <x v="32"/>
    <n v="6.2160910000000005"/>
    <x v="1"/>
  </r>
  <r>
    <s v="2022"/>
    <x v="0"/>
    <x v="13"/>
    <x v="15"/>
    <x v="49"/>
    <n v="30.003375999999999"/>
    <x v="1"/>
  </r>
  <r>
    <s v="2022"/>
    <x v="0"/>
    <x v="13"/>
    <x v="15"/>
    <x v="33"/>
    <n v="162.38970200000003"/>
    <x v="1"/>
  </r>
  <r>
    <s v="2022"/>
    <x v="0"/>
    <x v="13"/>
    <x v="11"/>
    <x v="34"/>
    <n v="52.473457000000003"/>
    <x v="1"/>
  </r>
  <r>
    <s v="2022"/>
    <x v="0"/>
    <x v="13"/>
    <x v="11"/>
    <x v="35"/>
    <n v="49.158467999999992"/>
    <x v="1"/>
  </r>
  <r>
    <s v="2022"/>
    <x v="0"/>
    <x v="13"/>
    <x v="11"/>
    <x v="28"/>
    <n v="98.770565000000005"/>
    <x v="1"/>
  </r>
  <r>
    <s v="2022"/>
    <x v="0"/>
    <x v="13"/>
    <x v="16"/>
    <x v="37"/>
    <n v="161.129256"/>
    <x v="1"/>
  </r>
  <r>
    <s v="2022"/>
    <x v="0"/>
    <x v="13"/>
    <x v="12"/>
    <x v="29"/>
    <n v="131.76192599999999"/>
    <x v="1"/>
  </r>
  <r>
    <s v="2022"/>
    <x v="0"/>
    <x v="13"/>
    <x v="17"/>
    <x v="38"/>
    <n v="3.0916010000000003"/>
    <x v="1"/>
  </r>
  <r>
    <s v="2022"/>
    <x v="0"/>
    <x v="13"/>
    <x v="18"/>
    <x v="40"/>
    <n v="497.39595899999995"/>
    <x v="1"/>
  </r>
  <r>
    <s v="2022"/>
    <x v="0"/>
    <x v="13"/>
    <x v="13"/>
    <x v="41"/>
    <n v="350.64718600000003"/>
    <x v="1"/>
  </r>
  <r>
    <s v="2022"/>
    <x v="0"/>
    <x v="13"/>
    <x v="13"/>
    <x v="30"/>
    <n v="205.05853299999998"/>
    <x v="1"/>
  </r>
  <r>
    <s v="2022"/>
    <x v="0"/>
    <x v="13"/>
    <x v="13"/>
    <x v="42"/>
    <n v="256.77336200000002"/>
    <x v="1"/>
  </r>
  <r>
    <s v="2022"/>
    <x v="0"/>
    <x v="13"/>
    <x v="19"/>
    <x v="43"/>
    <n v="155.51995000000002"/>
    <x v="1"/>
  </r>
  <r>
    <s v="2022"/>
    <x v="0"/>
    <x v="13"/>
    <x v="20"/>
    <x v="44"/>
    <n v="48.601092999999992"/>
    <x v="1"/>
  </r>
  <r>
    <s v="2022"/>
    <x v="0"/>
    <x v="13"/>
    <x v="20"/>
    <x v="48"/>
    <n v="162.29020699999998"/>
    <x v="1"/>
  </r>
  <r>
    <s v="2022"/>
    <x v="0"/>
    <x v="13"/>
    <x v="20"/>
    <x v="45"/>
    <n v="54.141690000000004"/>
    <x v="1"/>
  </r>
  <r>
    <s v="2022"/>
    <x v="0"/>
    <x v="13"/>
    <x v="14"/>
    <x v="32"/>
    <n v="2.7836500000000002"/>
    <x v="1"/>
  </r>
  <r>
    <s v="2022"/>
    <x v="0"/>
    <x v="13"/>
    <x v="22"/>
    <x v="51"/>
    <n v="71.359014000000002"/>
    <x v="1"/>
  </r>
  <r>
    <s v="2022"/>
    <x v="0"/>
    <x v="13"/>
    <x v="4"/>
    <x v="46"/>
    <n v="15.288364"/>
    <x v="1"/>
  </r>
  <r>
    <s v="2022"/>
    <x v="0"/>
    <x v="13"/>
    <x v="4"/>
    <x v="46"/>
    <n v="0.72499999999999998"/>
    <x v="1"/>
  </r>
  <r>
    <s v="2022"/>
    <x v="0"/>
    <x v="14"/>
    <x v="11"/>
    <x v="31"/>
    <n v="124.98178000000003"/>
    <x v="1"/>
  </r>
  <r>
    <s v="2022"/>
    <x v="0"/>
    <x v="14"/>
    <x v="15"/>
    <x v="33"/>
    <n v="14.399509999999999"/>
    <x v="1"/>
  </r>
  <r>
    <s v="2022"/>
    <x v="0"/>
    <x v="14"/>
    <x v="11"/>
    <x v="28"/>
    <n v="0.14000000000000001"/>
    <x v="1"/>
  </r>
  <r>
    <s v="2022"/>
    <x v="0"/>
    <x v="14"/>
    <x v="12"/>
    <x v="29"/>
    <n v="14.987548"/>
    <x v="1"/>
  </r>
  <r>
    <s v="2022"/>
    <x v="0"/>
    <x v="14"/>
    <x v="17"/>
    <x v="38"/>
    <n v="0.36899999999999999"/>
    <x v="1"/>
  </r>
  <r>
    <s v="2022"/>
    <x v="0"/>
    <x v="14"/>
    <x v="13"/>
    <x v="52"/>
    <n v="2.7244299999999999"/>
    <x v="1"/>
  </r>
  <r>
    <s v="2022"/>
    <x v="0"/>
    <x v="14"/>
    <x v="5"/>
    <x v="54"/>
    <n v="69.880008999999987"/>
    <x v="1"/>
  </r>
  <r>
    <s v="2022"/>
    <x v="0"/>
    <x v="14"/>
    <x v="11"/>
    <x v="12"/>
    <n v="13.766489"/>
    <x v="1"/>
  </r>
  <r>
    <s v="2022"/>
    <x v="1"/>
    <x v="8"/>
    <x v="11"/>
    <x v="31"/>
    <n v="6.0950000000000004E-2"/>
    <x v="1"/>
  </r>
  <r>
    <s v="2022"/>
    <x v="1"/>
    <x v="8"/>
    <x v="15"/>
    <x v="33"/>
    <n v="6.0020999999999998E-2"/>
    <x v="1"/>
  </r>
  <r>
    <s v="2022"/>
    <x v="1"/>
    <x v="8"/>
    <x v="12"/>
    <x v="29"/>
    <n v="7.1766999999999997E-2"/>
    <x v="1"/>
  </r>
  <r>
    <s v="2022"/>
    <x v="1"/>
    <x v="3"/>
    <x v="11"/>
    <x v="31"/>
    <n v="4.6912800000000008"/>
    <x v="1"/>
  </r>
  <r>
    <s v="2022"/>
    <x v="1"/>
    <x v="0"/>
    <x v="11"/>
    <x v="47"/>
    <n v="0.33771699999999999"/>
    <x v="1"/>
  </r>
  <r>
    <s v="2022"/>
    <x v="1"/>
    <x v="0"/>
    <x v="11"/>
    <x v="31"/>
    <n v="38.131901999999997"/>
    <x v="1"/>
  </r>
  <r>
    <s v="2022"/>
    <x v="1"/>
    <x v="0"/>
    <x v="15"/>
    <x v="49"/>
    <n v="0.35895699999999997"/>
    <x v="1"/>
  </r>
  <r>
    <s v="2022"/>
    <x v="1"/>
    <x v="0"/>
    <x v="15"/>
    <x v="33"/>
    <n v="26.716526999999999"/>
    <x v="1"/>
  </r>
  <r>
    <s v="2022"/>
    <x v="1"/>
    <x v="0"/>
    <x v="11"/>
    <x v="34"/>
    <n v="9.3717399999999991"/>
    <x v="1"/>
  </r>
  <r>
    <s v="2022"/>
    <x v="1"/>
    <x v="0"/>
    <x v="11"/>
    <x v="35"/>
    <n v="1.5216200000000002"/>
    <x v="1"/>
  </r>
  <r>
    <s v="2022"/>
    <x v="1"/>
    <x v="0"/>
    <x v="11"/>
    <x v="28"/>
    <n v="0.2392"/>
    <x v="1"/>
  </r>
  <r>
    <s v="2022"/>
    <x v="1"/>
    <x v="0"/>
    <x v="16"/>
    <x v="37"/>
    <n v="3.8163179999999999"/>
    <x v="1"/>
  </r>
  <r>
    <s v="2022"/>
    <x v="1"/>
    <x v="0"/>
    <x v="12"/>
    <x v="29"/>
    <n v="4.635694"/>
    <x v="1"/>
  </r>
  <r>
    <s v="2022"/>
    <x v="1"/>
    <x v="0"/>
    <x v="17"/>
    <x v="38"/>
    <n v="45.88344"/>
    <x v="1"/>
  </r>
  <r>
    <s v="2022"/>
    <x v="1"/>
    <x v="0"/>
    <x v="17"/>
    <x v="39"/>
    <n v="0.62073800000000001"/>
    <x v="1"/>
  </r>
  <r>
    <s v="2022"/>
    <x v="1"/>
    <x v="0"/>
    <x v="18"/>
    <x v="40"/>
    <n v="0.35"/>
    <x v="1"/>
  </r>
  <r>
    <s v="2022"/>
    <x v="1"/>
    <x v="0"/>
    <x v="13"/>
    <x v="41"/>
    <n v="4.9526979999999998"/>
    <x v="1"/>
  </r>
  <r>
    <s v="2022"/>
    <x v="1"/>
    <x v="0"/>
    <x v="13"/>
    <x v="30"/>
    <n v="59.211151000000001"/>
    <x v="1"/>
  </r>
  <r>
    <s v="2022"/>
    <x v="1"/>
    <x v="0"/>
    <x v="13"/>
    <x v="42"/>
    <n v="1.1116159999999999"/>
    <x v="1"/>
  </r>
  <r>
    <s v="2022"/>
    <x v="1"/>
    <x v="0"/>
    <x v="19"/>
    <x v="43"/>
    <n v="21.173856000000001"/>
    <x v="1"/>
  </r>
  <r>
    <s v="2022"/>
    <x v="1"/>
    <x v="0"/>
    <x v="20"/>
    <x v="44"/>
    <n v="6.7986939999999993"/>
    <x v="1"/>
  </r>
  <r>
    <s v="2022"/>
    <x v="1"/>
    <x v="0"/>
    <x v="20"/>
    <x v="45"/>
    <n v="8.0924999999999997E-2"/>
    <x v="1"/>
  </r>
  <r>
    <s v="2022"/>
    <x v="1"/>
    <x v="0"/>
    <x v="14"/>
    <x v="32"/>
    <n v="30.288455000000003"/>
    <x v="1"/>
  </r>
  <r>
    <s v="2022"/>
    <x v="1"/>
    <x v="0"/>
    <x v="20"/>
    <x v="55"/>
    <n v="0.79611599999999993"/>
    <x v="1"/>
  </r>
  <r>
    <s v="2022"/>
    <x v="1"/>
    <x v="0"/>
    <x v="4"/>
    <x v="46"/>
    <n v="3.6179999999999999"/>
    <x v="1"/>
  </r>
  <r>
    <s v="2022"/>
    <x v="1"/>
    <x v="0"/>
    <x v="11"/>
    <x v="12"/>
    <n v="2.4488370000000002"/>
    <x v="1"/>
  </r>
  <r>
    <s v="2022"/>
    <x v="1"/>
    <x v="0"/>
    <x v="4"/>
    <x v="46"/>
    <n v="1.6738660000000001"/>
    <x v="1"/>
  </r>
  <r>
    <s v="2022"/>
    <x v="1"/>
    <x v="1"/>
    <x v="11"/>
    <x v="31"/>
    <n v="1.4708299999999999"/>
    <x v="1"/>
  </r>
  <r>
    <s v="2022"/>
    <x v="1"/>
    <x v="1"/>
    <x v="15"/>
    <x v="33"/>
    <n v="3.4879199999999999"/>
    <x v="1"/>
  </r>
  <r>
    <s v="2022"/>
    <x v="1"/>
    <x v="1"/>
    <x v="11"/>
    <x v="35"/>
    <n v="3.7906800000000005"/>
    <x v="1"/>
  </r>
  <r>
    <s v="2022"/>
    <x v="1"/>
    <x v="1"/>
    <x v="21"/>
    <x v="50"/>
    <n v="0.12310500000000001"/>
    <x v="1"/>
  </r>
  <r>
    <s v="2022"/>
    <x v="1"/>
    <x v="1"/>
    <x v="11"/>
    <x v="28"/>
    <n v="0.76359999999999995"/>
    <x v="1"/>
  </r>
  <r>
    <s v="2022"/>
    <x v="1"/>
    <x v="1"/>
    <x v="12"/>
    <x v="29"/>
    <n v="3.0685889999999998"/>
    <x v="1"/>
  </r>
  <r>
    <s v="2022"/>
    <x v="1"/>
    <x v="1"/>
    <x v="13"/>
    <x v="42"/>
    <n v="0.217588"/>
    <x v="1"/>
  </r>
  <r>
    <s v="2022"/>
    <x v="1"/>
    <x v="1"/>
    <x v="20"/>
    <x v="48"/>
    <n v="1.3518600000000001"/>
    <x v="1"/>
  </r>
  <r>
    <s v="2022"/>
    <x v="1"/>
    <x v="1"/>
    <x v="20"/>
    <x v="45"/>
    <n v="5.9700000000000003E-2"/>
    <x v="1"/>
  </r>
  <r>
    <s v="2022"/>
    <x v="1"/>
    <x v="1"/>
    <x v="14"/>
    <x v="32"/>
    <n v="4.7513000000000005"/>
    <x v="1"/>
  </r>
  <r>
    <s v="2022"/>
    <x v="1"/>
    <x v="1"/>
    <x v="4"/>
    <x v="46"/>
    <n v="0.47192000000000001"/>
    <x v="1"/>
  </r>
  <r>
    <s v="2022"/>
    <x v="1"/>
    <x v="9"/>
    <x v="15"/>
    <x v="33"/>
    <n v="5.3728000000000005E-2"/>
    <x v="1"/>
  </r>
  <r>
    <s v="2022"/>
    <x v="1"/>
    <x v="9"/>
    <x v="12"/>
    <x v="29"/>
    <n v="6.0759000000000001E-2"/>
    <x v="1"/>
  </r>
  <r>
    <s v="2022"/>
    <x v="1"/>
    <x v="10"/>
    <x v="15"/>
    <x v="33"/>
    <n v="0.15418099999999998"/>
    <x v="1"/>
  </r>
  <r>
    <s v="2022"/>
    <x v="1"/>
    <x v="10"/>
    <x v="18"/>
    <x v="40"/>
    <n v="147.59530899999999"/>
    <x v="1"/>
  </r>
  <r>
    <s v="2022"/>
    <x v="1"/>
    <x v="11"/>
    <x v="15"/>
    <x v="49"/>
    <n v="28.360495"/>
    <x v="1"/>
  </r>
  <r>
    <s v="2022"/>
    <x v="1"/>
    <x v="11"/>
    <x v="11"/>
    <x v="35"/>
    <n v="4.1365210000000001"/>
    <x v="1"/>
  </r>
  <r>
    <s v="2022"/>
    <x v="1"/>
    <x v="11"/>
    <x v="21"/>
    <x v="50"/>
    <n v="65.701753999999994"/>
    <x v="1"/>
  </r>
  <r>
    <s v="2022"/>
    <x v="1"/>
    <x v="11"/>
    <x v="11"/>
    <x v="28"/>
    <n v="1.4231270000000003"/>
    <x v="1"/>
  </r>
  <r>
    <s v="2022"/>
    <x v="1"/>
    <x v="11"/>
    <x v="11"/>
    <x v="36"/>
    <n v="31.837345000000003"/>
    <x v="1"/>
  </r>
  <r>
    <s v="2022"/>
    <x v="1"/>
    <x v="11"/>
    <x v="16"/>
    <x v="37"/>
    <n v="5.1838109999999995"/>
    <x v="1"/>
  </r>
  <r>
    <s v="2022"/>
    <x v="1"/>
    <x v="11"/>
    <x v="12"/>
    <x v="29"/>
    <n v="2.953687"/>
    <x v="1"/>
  </r>
  <r>
    <s v="2022"/>
    <x v="1"/>
    <x v="11"/>
    <x v="13"/>
    <x v="41"/>
    <n v="45.317101000000001"/>
    <x v="1"/>
  </r>
  <r>
    <s v="2022"/>
    <x v="1"/>
    <x v="11"/>
    <x v="13"/>
    <x v="30"/>
    <n v="0.13100000000000001"/>
    <x v="1"/>
  </r>
  <r>
    <s v="2022"/>
    <x v="1"/>
    <x v="11"/>
    <x v="13"/>
    <x v="42"/>
    <n v="1.528681"/>
    <x v="1"/>
  </r>
  <r>
    <s v="2022"/>
    <x v="1"/>
    <x v="11"/>
    <x v="20"/>
    <x v="44"/>
    <n v="5.8123249999999995"/>
    <x v="1"/>
  </r>
  <r>
    <s v="2022"/>
    <x v="1"/>
    <x v="11"/>
    <x v="20"/>
    <x v="45"/>
    <n v="3.0801829999999999"/>
    <x v="1"/>
  </r>
  <r>
    <s v="2022"/>
    <x v="1"/>
    <x v="11"/>
    <x v="14"/>
    <x v="32"/>
    <n v="18.051095"/>
    <x v="1"/>
  </r>
  <r>
    <s v="2022"/>
    <x v="1"/>
    <x v="11"/>
    <x v="22"/>
    <x v="51"/>
    <n v="8.6311880000000016"/>
    <x v="1"/>
  </r>
  <r>
    <s v="2022"/>
    <x v="1"/>
    <x v="11"/>
    <x v="4"/>
    <x v="46"/>
    <n v="0.354987"/>
    <x v="1"/>
  </r>
  <r>
    <s v="2022"/>
    <x v="1"/>
    <x v="12"/>
    <x v="11"/>
    <x v="31"/>
    <n v="0.36818800000000002"/>
    <x v="1"/>
  </r>
  <r>
    <s v="2022"/>
    <x v="1"/>
    <x v="12"/>
    <x v="15"/>
    <x v="33"/>
    <n v="7.9825999999999997"/>
    <x v="1"/>
  </r>
  <r>
    <s v="2022"/>
    <x v="1"/>
    <x v="12"/>
    <x v="16"/>
    <x v="37"/>
    <n v="2.4842900000000001"/>
    <x v="1"/>
  </r>
  <r>
    <s v="2022"/>
    <x v="1"/>
    <x v="12"/>
    <x v="12"/>
    <x v="29"/>
    <n v="2.974933"/>
    <x v="1"/>
  </r>
  <r>
    <s v="2022"/>
    <x v="1"/>
    <x v="12"/>
    <x v="17"/>
    <x v="38"/>
    <n v="2.2951840000000003"/>
    <x v="1"/>
  </r>
  <r>
    <s v="2022"/>
    <x v="1"/>
    <x v="12"/>
    <x v="13"/>
    <x v="42"/>
    <n v="9.4145220000000016"/>
    <x v="1"/>
  </r>
  <r>
    <s v="2022"/>
    <x v="1"/>
    <x v="12"/>
    <x v="11"/>
    <x v="53"/>
    <n v="1.8349809999999998"/>
    <x v="1"/>
  </r>
  <r>
    <s v="2022"/>
    <x v="1"/>
    <x v="12"/>
    <x v="20"/>
    <x v="45"/>
    <n v="6.5644000000000008E-2"/>
    <x v="1"/>
  </r>
  <r>
    <s v="2022"/>
    <x v="1"/>
    <x v="12"/>
    <x v="14"/>
    <x v="32"/>
    <n v="8.0051939999999995"/>
    <x v="1"/>
  </r>
  <r>
    <s v="2022"/>
    <x v="1"/>
    <x v="12"/>
    <x v="4"/>
    <x v="46"/>
    <n v="0.18965700000000002"/>
    <x v="1"/>
  </r>
  <r>
    <s v="2022"/>
    <x v="1"/>
    <x v="13"/>
    <x v="15"/>
    <x v="33"/>
    <n v="188.00971100000001"/>
    <x v="1"/>
  </r>
  <r>
    <s v="2022"/>
    <x v="1"/>
    <x v="13"/>
    <x v="11"/>
    <x v="34"/>
    <n v="14.499029"/>
    <x v="1"/>
  </r>
  <r>
    <s v="2022"/>
    <x v="1"/>
    <x v="13"/>
    <x v="11"/>
    <x v="35"/>
    <n v="46.434289000000007"/>
    <x v="1"/>
  </r>
  <r>
    <s v="2022"/>
    <x v="1"/>
    <x v="13"/>
    <x v="11"/>
    <x v="28"/>
    <n v="32.941182999999995"/>
    <x v="1"/>
  </r>
  <r>
    <s v="2022"/>
    <x v="1"/>
    <x v="13"/>
    <x v="11"/>
    <x v="36"/>
    <n v="11.043439000000001"/>
    <x v="1"/>
  </r>
  <r>
    <s v="2022"/>
    <x v="1"/>
    <x v="13"/>
    <x v="16"/>
    <x v="37"/>
    <n v="205.08154099999996"/>
    <x v="1"/>
  </r>
  <r>
    <s v="2022"/>
    <x v="1"/>
    <x v="13"/>
    <x v="12"/>
    <x v="29"/>
    <n v="132.63853899999998"/>
    <x v="1"/>
  </r>
  <r>
    <s v="2022"/>
    <x v="1"/>
    <x v="13"/>
    <x v="17"/>
    <x v="38"/>
    <n v="78.511837"/>
    <x v="1"/>
  </r>
  <r>
    <s v="2022"/>
    <x v="1"/>
    <x v="13"/>
    <x v="18"/>
    <x v="40"/>
    <n v="524.51455399999998"/>
    <x v="1"/>
  </r>
  <r>
    <s v="2022"/>
    <x v="1"/>
    <x v="13"/>
    <x v="13"/>
    <x v="41"/>
    <n v="363.19759799999991"/>
    <x v="1"/>
  </r>
  <r>
    <s v="2022"/>
    <x v="1"/>
    <x v="13"/>
    <x v="13"/>
    <x v="30"/>
    <n v="164.17289"/>
    <x v="1"/>
  </r>
  <r>
    <s v="2022"/>
    <x v="1"/>
    <x v="13"/>
    <x v="13"/>
    <x v="42"/>
    <n v="232.40397100000001"/>
    <x v="1"/>
  </r>
  <r>
    <s v="2022"/>
    <x v="1"/>
    <x v="13"/>
    <x v="19"/>
    <x v="43"/>
    <n v="95.985638999999992"/>
    <x v="1"/>
  </r>
  <r>
    <s v="2022"/>
    <x v="1"/>
    <x v="13"/>
    <x v="20"/>
    <x v="44"/>
    <n v="98.944451000000001"/>
    <x v="1"/>
  </r>
  <r>
    <s v="2022"/>
    <x v="1"/>
    <x v="13"/>
    <x v="20"/>
    <x v="48"/>
    <n v="139.06172400000003"/>
    <x v="1"/>
  </r>
  <r>
    <s v="2022"/>
    <x v="1"/>
    <x v="13"/>
    <x v="14"/>
    <x v="32"/>
    <n v="60.262937000000008"/>
    <x v="1"/>
  </r>
  <r>
    <s v="2022"/>
    <x v="1"/>
    <x v="13"/>
    <x v="22"/>
    <x v="51"/>
    <n v="138.74027599999999"/>
    <x v="1"/>
  </r>
  <r>
    <s v="2022"/>
    <x v="1"/>
    <x v="13"/>
    <x v="4"/>
    <x v="46"/>
    <n v="18.146661000000002"/>
    <x v="1"/>
  </r>
  <r>
    <s v="2022"/>
    <x v="1"/>
    <x v="13"/>
    <x v="4"/>
    <x v="46"/>
    <n v="13.226043000000001"/>
    <x v="1"/>
  </r>
  <r>
    <s v="2022"/>
    <x v="1"/>
    <x v="14"/>
    <x v="11"/>
    <x v="31"/>
    <n v="70.419995000000014"/>
    <x v="1"/>
  </r>
  <r>
    <s v="2022"/>
    <x v="1"/>
    <x v="14"/>
    <x v="15"/>
    <x v="49"/>
    <n v="3.9723540000000002"/>
    <x v="1"/>
  </r>
  <r>
    <s v="2022"/>
    <x v="1"/>
    <x v="14"/>
    <x v="15"/>
    <x v="33"/>
    <n v="2.8728549999999999"/>
    <x v="1"/>
  </r>
  <r>
    <s v="2022"/>
    <x v="1"/>
    <x v="14"/>
    <x v="11"/>
    <x v="34"/>
    <n v="2.2949999999999998E-2"/>
    <x v="1"/>
  </r>
  <r>
    <s v="2022"/>
    <x v="1"/>
    <x v="14"/>
    <x v="11"/>
    <x v="28"/>
    <n v="1.019226"/>
    <x v="1"/>
  </r>
  <r>
    <s v="2022"/>
    <x v="1"/>
    <x v="14"/>
    <x v="12"/>
    <x v="29"/>
    <n v="121.06890300000001"/>
    <x v="1"/>
  </r>
  <r>
    <s v="2022"/>
    <x v="1"/>
    <x v="14"/>
    <x v="17"/>
    <x v="38"/>
    <n v="0.72250300000000001"/>
    <x v="1"/>
  </r>
  <r>
    <s v="2022"/>
    <x v="1"/>
    <x v="14"/>
    <x v="11"/>
    <x v="53"/>
    <n v="1.3179009999999998"/>
    <x v="1"/>
  </r>
  <r>
    <s v="2022"/>
    <x v="1"/>
    <x v="14"/>
    <x v="5"/>
    <x v="54"/>
    <n v="214.435228"/>
    <x v="1"/>
  </r>
  <r>
    <s v="2022"/>
    <x v="1"/>
    <x v="14"/>
    <x v="11"/>
    <x v="12"/>
    <n v="25.782475999999999"/>
    <x v="1"/>
  </r>
  <r>
    <s v="2022"/>
    <x v="0"/>
    <x v="8"/>
    <x v="23"/>
    <x v="56"/>
    <n v="0.18099399999999999"/>
    <x v="2"/>
  </r>
  <r>
    <s v="2022"/>
    <x v="0"/>
    <x v="8"/>
    <x v="23"/>
    <x v="57"/>
    <n v="0.270399"/>
    <x v="2"/>
  </r>
  <r>
    <s v="2022"/>
    <x v="0"/>
    <x v="8"/>
    <x v="23"/>
    <x v="58"/>
    <n v="6.2020000000000006E-2"/>
    <x v="2"/>
  </r>
  <r>
    <s v="2022"/>
    <x v="0"/>
    <x v="3"/>
    <x v="24"/>
    <x v="59"/>
    <n v="11.86096"/>
    <x v="2"/>
  </r>
  <r>
    <s v="2022"/>
    <x v="0"/>
    <x v="0"/>
    <x v="24"/>
    <x v="60"/>
    <n v="2.9182719999999995"/>
    <x v="2"/>
  </r>
  <r>
    <s v="2022"/>
    <x v="0"/>
    <x v="0"/>
    <x v="23"/>
    <x v="61"/>
    <n v="30.589594000000002"/>
    <x v="2"/>
  </r>
  <r>
    <s v="2022"/>
    <x v="0"/>
    <x v="0"/>
    <x v="25"/>
    <x v="62"/>
    <n v="83.536654999999996"/>
    <x v="2"/>
  </r>
  <r>
    <s v="2022"/>
    <x v="0"/>
    <x v="0"/>
    <x v="23"/>
    <x v="56"/>
    <n v="38.664974000000001"/>
    <x v="2"/>
  </r>
  <r>
    <s v="2022"/>
    <x v="0"/>
    <x v="0"/>
    <x v="26"/>
    <x v="63"/>
    <n v="35.566133000000001"/>
    <x v="2"/>
  </r>
  <r>
    <s v="2022"/>
    <x v="0"/>
    <x v="0"/>
    <x v="24"/>
    <x v="59"/>
    <n v="106.79589799999998"/>
    <x v="2"/>
  </r>
  <r>
    <s v="2022"/>
    <x v="0"/>
    <x v="0"/>
    <x v="25"/>
    <x v="64"/>
    <n v="49.050744000000002"/>
    <x v="2"/>
  </r>
  <r>
    <s v="2022"/>
    <x v="0"/>
    <x v="0"/>
    <x v="23"/>
    <x v="65"/>
    <n v="22.036324000000004"/>
    <x v="2"/>
  </r>
  <r>
    <s v="2022"/>
    <x v="0"/>
    <x v="0"/>
    <x v="23"/>
    <x v="57"/>
    <n v="10.019252"/>
    <x v="2"/>
  </r>
  <r>
    <s v="2022"/>
    <x v="0"/>
    <x v="0"/>
    <x v="23"/>
    <x v="58"/>
    <n v="9.0810549999999992"/>
    <x v="2"/>
  </r>
  <r>
    <s v="2022"/>
    <x v="0"/>
    <x v="0"/>
    <x v="26"/>
    <x v="66"/>
    <n v="12.300865999999999"/>
    <x v="2"/>
  </r>
  <r>
    <s v="2022"/>
    <x v="0"/>
    <x v="0"/>
    <x v="24"/>
    <x v="67"/>
    <n v="0.5862099999999999"/>
    <x v="2"/>
  </r>
  <r>
    <s v="2022"/>
    <x v="0"/>
    <x v="1"/>
    <x v="24"/>
    <x v="60"/>
    <n v="1.1958340000000001"/>
    <x v="2"/>
  </r>
  <r>
    <s v="2022"/>
    <x v="0"/>
    <x v="1"/>
    <x v="23"/>
    <x v="68"/>
    <n v="2.0169000000000001"/>
    <x v="2"/>
  </r>
  <r>
    <s v="2022"/>
    <x v="0"/>
    <x v="1"/>
    <x v="23"/>
    <x v="61"/>
    <n v="2.7130000000000001"/>
    <x v="2"/>
  </r>
  <r>
    <s v="2022"/>
    <x v="0"/>
    <x v="1"/>
    <x v="23"/>
    <x v="69"/>
    <n v="1.4760599999999999"/>
    <x v="2"/>
  </r>
  <r>
    <s v="2022"/>
    <x v="0"/>
    <x v="1"/>
    <x v="23"/>
    <x v="56"/>
    <n v="4.0340759999999998"/>
    <x v="2"/>
  </r>
  <r>
    <s v="2022"/>
    <x v="0"/>
    <x v="1"/>
    <x v="24"/>
    <x v="59"/>
    <n v="5.2247209999999997"/>
    <x v="2"/>
  </r>
  <r>
    <s v="2022"/>
    <x v="0"/>
    <x v="1"/>
    <x v="23"/>
    <x v="65"/>
    <n v="1.1637189999999999"/>
    <x v="2"/>
  </r>
  <r>
    <s v="2022"/>
    <x v="0"/>
    <x v="1"/>
    <x v="23"/>
    <x v="57"/>
    <n v="1.8316109999999999"/>
    <x v="2"/>
  </r>
  <r>
    <s v="2022"/>
    <x v="0"/>
    <x v="1"/>
    <x v="23"/>
    <x v="58"/>
    <n v="6.6770669999999992"/>
    <x v="2"/>
  </r>
  <r>
    <s v="2022"/>
    <x v="0"/>
    <x v="1"/>
    <x v="24"/>
    <x v="67"/>
    <n v="0.119051"/>
    <x v="2"/>
  </r>
  <r>
    <s v="2022"/>
    <x v="0"/>
    <x v="9"/>
    <x v="23"/>
    <x v="70"/>
    <n v="0.17981"/>
    <x v="2"/>
  </r>
  <r>
    <s v="2022"/>
    <x v="0"/>
    <x v="9"/>
    <x v="23"/>
    <x v="56"/>
    <n v="0.17418600000000001"/>
    <x v="2"/>
  </r>
  <r>
    <s v="2022"/>
    <x v="0"/>
    <x v="9"/>
    <x v="23"/>
    <x v="65"/>
    <n v="5.9095000000000002E-2"/>
    <x v="2"/>
  </r>
  <r>
    <s v="2022"/>
    <x v="0"/>
    <x v="9"/>
    <x v="23"/>
    <x v="57"/>
    <n v="1.1282E-2"/>
    <x v="2"/>
  </r>
  <r>
    <s v="2022"/>
    <x v="0"/>
    <x v="10"/>
    <x v="27"/>
    <x v="71"/>
    <n v="36.850535000000001"/>
    <x v="2"/>
  </r>
  <r>
    <s v="2022"/>
    <x v="0"/>
    <x v="10"/>
    <x v="25"/>
    <x v="64"/>
    <n v="36.571854000000002"/>
    <x v="2"/>
  </r>
  <r>
    <s v="2022"/>
    <x v="0"/>
    <x v="10"/>
    <x v="28"/>
    <x v="72"/>
    <n v="36.458213000000001"/>
    <x v="2"/>
  </r>
  <r>
    <s v="2022"/>
    <x v="0"/>
    <x v="10"/>
    <x v="23"/>
    <x v="65"/>
    <n v="2.1255090000000001"/>
    <x v="2"/>
  </r>
  <r>
    <s v="2022"/>
    <x v="0"/>
    <x v="11"/>
    <x v="24"/>
    <x v="60"/>
    <n v="0.24720800000000001"/>
    <x v="2"/>
  </r>
  <r>
    <s v="2022"/>
    <x v="0"/>
    <x v="11"/>
    <x v="23"/>
    <x v="61"/>
    <n v="11.348276"/>
    <x v="2"/>
  </r>
  <r>
    <s v="2022"/>
    <x v="0"/>
    <x v="11"/>
    <x v="26"/>
    <x v="73"/>
    <n v="4.079E-2"/>
    <x v="2"/>
  </r>
  <r>
    <s v="2022"/>
    <x v="0"/>
    <x v="11"/>
    <x v="25"/>
    <x v="74"/>
    <n v="0.1"/>
    <x v="2"/>
  </r>
  <r>
    <s v="2022"/>
    <x v="0"/>
    <x v="11"/>
    <x v="25"/>
    <x v="75"/>
    <n v="0.20675100000000002"/>
    <x v="2"/>
  </r>
  <r>
    <s v="2022"/>
    <x v="0"/>
    <x v="11"/>
    <x v="25"/>
    <x v="76"/>
    <n v="0.08"/>
    <x v="2"/>
  </r>
  <r>
    <s v="2022"/>
    <x v="0"/>
    <x v="11"/>
    <x v="25"/>
    <x v="77"/>
    <n v="0.14210599999999998"/>
    <x v="2"/>
  </r>
  <r>
    <s v="2022"/>
    <x v="0"/>
    <x v="11"/>
    <x v="23"/>
    <x v="70"/>
    <n v="3.95E-2"/>
    <x v="2"/>
  </r>
  <r>
    <s v="2022"/>
    <x v="0"/>
    <x v="11"/>
    <x v="23"/>
    <x v="56"/>
    <n v="2.259023"/>
    <x v="2"/>
  </r>
  <r>
    <s v="2022"/>
    <x v="0"/>
    <x v="11"/>
    <x v="26"/>
    <x v="63"/>
    <n v="4.624644"/>
    <x v="2"/>
  </r>
  <r>
    <s v="2022"/>
    <x v="0"/>
    <x v="11"/>
    <x v="24"/>
    <x v="78"/>
    <n v="20"/>
    <x v="2"/>
  </r>
  <r>
    <s v="2022"/>
    <x v="0"/>
    <x v="11"/>
    <x v="26"/>
    <x v="79"/>
    <n v="4.8941439999999998"/>
    <x v="2"/>
  </r>
  <r>
    <s v="2022"/>
    <x v="0"/>
    <x v="11"/>
    <x v="25"/>
    <x v="64"/>
    <n v="0.1"/>
    <x v="2"/>
  </r>
  <r>
    <s v="2022"/>
    <x v="0"/>
    <x v="11"/>
    <x v="26"/>
    <x v="80"/>
    <n v="2.1841000000000003E-2"/>
    <x v="2"/>
  </r>
  <r>
    <s v="2022"/>
    <x v="0"/>
    <x v="11"/>
    <x v="26"/>
    <x v="81"/>
    <n v="14.566578999999999"/>
    <x v="2"/>
  </r>
  <r>
    <s v="2022"/>
    <x v="0"/>
    <x v="11"/>
    <x v="25"/>
    <x v="82"/>
    <n v="0.193272"/>
    <x v="2"/>
  </r>
  <r>
    <s v="2022"/>
    <x v="0"/>
    <x v="11"/>
    <x v="23"/>
    <x v="65"/>
    <n v="16.448500000000003"/>
    <x v="2"/>
  </r>
  <r>
    <s v="2022"/>
    <x v="0"/>
    <x v="11"/>
    <x v="24"/>
    <x v="83"/>
    <n v="93.470293999999996"/>
    <x v="2"/>
  </r>
  <r>
    <s v="2022"/>
    <x v="0"/>
    <x v="11"/>
    <x v="23"/>
    <x v="57"/>
    <n v="7.0705349999999987"/>
    <x v="2"/>
  </r>
  <r>
    <s v="2022"/>
    <x v="0"/>
    <x v="11"/>
    <x v="23"/>
    <x v="58"/>
    <n v="241.40799600000003"/>
    <x v="2"/>
  </r>
  <r>
    <s v="2022"/>
    <x v="0"/>
    <x v="11"/>
    <x v="25"/>
    <x v="84"/>
    <n v="25.501923999999999"/>
    <x v="2"/>
  </r>
  <r>
    <s v="2022"/>
    <x v="0"/>
    <x v="12"/>
    <x v="23"/>
    <x v="70"/>
    <n v="25.988968"/>
    <x v="2"/>
  </r>
  <r>
    <s v="2022"/>
    <x v="0"/>
    <x v="12"/>
    <x v="23"/>
    <x v="56"/>
    <n v="10.714463"/>
    <x v="2"/>
  </r>
  <r>
    <s v="2022"/>
    <x v="0"/>
    <x v="12"/>
    <x v="24"/>
    <x v="59"/>
    <n v="6.1658860000000004"/>
    <x v="2"/>
  </r>
  <r>
    <s v="2022"/>
    <x v="0"/>
    <x v="12"/>
    <x v="26"/>
    <x v="80"/>
    <n v="4.8159E-2"/>
    <x v="2"/>
  </r>
  <r>
    <s v="2022"/>
    <x v="0"/>
    <x v="12"/>
    <x v="23"/>
    <x v="57"/>
    <n v="1.2429070000000002"/>
    <x v="2"/>
  </r>
  <r>
    <s v="2022"/>
    <x v="0"/>
    <x v="12"/>
    <x v="23"/>
    <x v="58"/>
    <n v="0.12776300000000002"/>
    <x v="2"/>
  </r>
  <r>
    <s v="2022"/>
    <x v="0"/>
    <x v="12"/>
    <x v="26"/>
    <x v="85"/>
    <n v="1.9523899999999998"/>
    <x v="2"/>
  </r>
  <r>
    <s v="2022"/>
    <x v="0"/>
    <x v="13"/>
    <x v="29"/>
    <x v="86"/>
    <n v="131.76381900000001"/>
    <x v="2"/>
  </r>
  <r>
    <s v="2022"/>
    <x v="0"/>
    <x v="13"/>
    <x v="23"/>
    <x v="61"/>
    <n v="4.7"/>
    <x v="2"/>
  </r>
  <r>
    <s v="2022"/>
    <x v="0"/>
    <x v="13"/>
    <x v="26"/>
    <x v="73"/>
    <n v="7.0000000000000007E-2"/>
    <x v="2"/>
  </r>
  <r>
    <s v="2022"/>
    <x v="0"/>
    <x v="13"/>
    <x v="25"/>
    <x v="74"/>
    <n v="122.48015699999999"/>
    <x v="2"/>
  </r>
  <r>
    <s v="2022"/>
    <x v="0"/>
    <x v="13"/>
    <x v="25"/>
    <x v="75"/>
    <n v="130.794614"/>
    <x v="2"/>
  </r>
  <r>
    <s v="2022"/>
    <x v="0"/>
    <x v="13"/>
    <x v="23"/>
    <x v="69"/>
    <n v="0.97164300000000003"/>
    <x v="2"/>
  </r>
  <r>
    <s v="2022"/>
    <x v="0"/>
    <x v="13"/>
    <x v="27"/>
    <x v="87"/>
    <n v="0.05"/>
    <x v="2"/>
  </r>
  <r>
    <s v="2022"/>
    <x v="0"/>
    <x v="13"/>
    <x v="25"/>
    <x v="88"/>
    <n v="69.182248000000001"/>
    <x v="2"/>
  </r>
  <r>
    <s v="2022"/>
    <x v="0"/>
    <x v="13"/>
    <x v="25"/>
    <x v="77"/>
    <n v="179.346992"/>
    <x v="2"/>
  </r>
  <r>
    <s v="2022"/>
    <x v="0"/>
    <x v="13"/>
    <x v="23"/>
    <x v="56"/>
    <n v="2.2969690000000003"/>
    <x v="2"/>
  </r>
  <r>
    <s v="2022"/>
    <x v="0"/>
    <x v="13"/>
    <x v="24"/>
    <x v="78"/>
    <n v="15.461060999999999"/>
    <x v="2"/>
  </r>
  <r>
    <s v="2022"/>
    <x v="0"/>
    <x v="13"/>
    <x v="27"/>
    <x v="89"/>
    <n v="0.03"/>
    <x v="2"/>
  </r>
  <r>
    <s v="2022"/>
    <x v="0"/>
    <x v="13"/>
    <x v="26"/>
    <x v="79"/>
    <n v="7.4999999999999997E-2"/>
    <x v="2"/>
  </r>
  <r>
    <s v="2022"/>
    <x v="0"/>
    <x v="13"/>
    <x v="25"/>
    <x v="90"/>
    <n v="2.456601"/>
    <x v="2"/>
  </r>
  <r>
    <s v="2022"/>
    <x v="0"/>
    <x v="13"/>
    <x v="25"/>
    <x v="64"/>
    <n v="658.39288199999999"/>
    <x v="2"/>
  </r>
  <r>
    <s v="2022"/>
    <x v="0"/>
    <x v="13"/>
    <x v="26"/>
    <x v="80"/>
    <n v="142.12033700000001"/>
    <x v="2"/>
  </r>
  <r>
    <s v="2022"/>
    <x v="0"/>
    <x v="13"/>
    <x v="26"/>
    <x v="81"/>
    <n v="22.282589000000002"/>
    <x v="2"/>
  </r>
  <r>
    <s v="2022"/>
    <x v="0"/>
    <x v="13"/>
    <x v="28"/>
    <x v="72"/>
    <n v="139.38369399999999"/>
    <x v="2"/>
  </r>
  <r>
    <s v="2022"/>
    <x v="0"/>
    <x v="13"/>
    <x v="23"/>
    <x v="65"/>
    <n v="18.293239999999997"/>
    <x v="2"/>
  </r>
  <r>
    <s v="2022"/>
    <x v="0"/>
    <x v="13"/>
    <x v="27"/>
    <x v="91"/>
    <n v="0.16"/>
    <x v="2"/>
  </r>
  <r>
    <s v="2022"/>
    <x v="0"/>
    <x v="13"/>
    <x v="27"/>
    <x v="92"/>
    <n v="0.04"/>
    <x v="2"/>
  </r>
  <r>
    <s v="2022"/>
    <x v="0"/>
    <x v="13"/>
    <x v="24"/>
    <x v="83"/>
    <n v="193.89774299999999"/>
    <x v="2"/>
  </r>
  <r>
    <s v="2022"/>
    <x v="0"/>
    <x v="13"/>
    <x v="23"/>
    <x v="57"/>
    <n v="12.779969999999999"/>
    <x v="2"/>
  </r>
  <r>
    <s v="2022"/>
    <x v="0"/>
    <x v="13"/>
    <x v="23"/>
    <x v="58"/>
    <n v="160.60497700000002"/>
    <x v="2"/>
  </r>
  <r>
    <s v="2022"/>
    <x v="0"/>
    <x v="13"/>
    <x v="26"/>
    <x v="66"/>
    <n v="0.55000000000000004"/>
    <x v="2"/>
  </r>
  <r>
    <s v="2022"/>
    <x v="0"/>
    <x v="13"/>
    <x v="25"/>
    <x v="84"/>
    <n v="501.05282299999993"/>
    <x v="2"/>
  </r>
  <r>
    <s v="2022"/>
    <x v="0"/>
    <x v="13"/>
    <x v="27"/>
    <x v="93"/>
    <n v="9.5000000000000001E-2"/>
    <x v="2"/>
  </r>
  <r>
    <s v="2022"/>
    <x v="0"/>
    <x v="13"/>
    <x v="24"/>
    <x v="94"/>
    <n v="0.03"/>
    <x v="2"/>
  </r>
  <r>
    <s v="2022"/>
    <x v="0"/>
    <x v="14"/>
    <x v="30"/>
    <x v="95"/>
    <n v="40.088540000000002"/>
    <x v="2"/>
  </r>
  <r>
    <s v="2022"/>
    <x v="0"/>
    <x v="14"/>
    <x v="25"/>
    <x v="96"/>
    <n v="69.880008999999987"/>
    <x v="2"/>
  </r>
  <r>
    <s v="2022"/>
    <x v="0"/>
    <x v="14"/>
    <x v="25"/>
    <x v="76"/>
    <n v="0.14000000000000001"/>
    <x v="2"/>
  </r>
  <r>
    <s v="2022"/>
    <x v="0"/>
    <x v="14"/>
    <x v="25"/>
    <x v="97"/>
    <n v="14.987548"/>
    <x v="2"/>
  </r>
  <r>
    <s v="2022"/>
    <x v="0"/>
    <x v="14"/>
    <x v="25"/>
    <x v="88"/>
    <n v="0.159"/>
    <x v="2"/>
  </r>
  <r>
    <s v="2022"/>
    <x v="0"/>
    <x v="14"/>
    <x v="23"/>
    <x v="56"/>
    <n v="14.399509999999999"/>
    <x v="2"/>
  </r>
  <r>
    <s v="2022"/>
    <x v="0"/>
    <x v="14"/>
    <x v="26"/>
    <x v="79"/>
    <n v="0.21"/>
    <x v="2"/>
  </r>
  <r>
    <s v="2022"/>
    <x v="0"/>
    <x v="14"/>
    <x v="24"/>
    <x v="59"/>
    <n v="101.384159"/>
    <x v="2"/>
  </r>
  <r>
    <s v="2022"/>
    <x v="1"/>
    <x v="8"/>
    <x v="23"/>
    <x v="70"/>
    <n v="6.0020999999999998E-2"/>
    <x v="2"/>
  </r>
  <r>
    <s v="2022"/>
    <x v="1"/>
    <x v="8"/>
    <x v="24"/>
    <x v="59"/>
    <n v="6.0950000000000004E-2"/>
    <x v="2"/>
  </r>
  <r>
    <s v="2022"/>
    <x v="1"/>
    <x v="8"/>
    <x v="23"/>
    <x v="57"/>
    <n v="7.1766999999999997E-2"/>
    <x v="2"/>
  </r>
  <r>
    <s v="2022"/>
    <x v="1"/>
    <x v="3"/>
    <x v="24"/>
    <x v="59"/>
    <n v="4.6912800000000008"/>
    <x v="2"/>
  </r>
  <r>
    <s v="2022"/>
    <x v="1"/>
    <x v="0"/>
    <x v="24"/>
    <x v="60"/>
    <n v="1.9799150000000001"/>
    <x v="2"/>
  </r>
  <r>
    <s v="2022"/>
    <x v="1"/>
    <x v="0"/>
    <x v="23"/>
    <x v="68"/>
    <n v="0.54170799999999997"/>
    <x v="2"/>
  </r>
  <r>
    <s v="2022"/>
    <x v="1"/>
    <x v="0"/>
    <x v="23"/>
    <x v="61"/>
    <n v="13.702698"/>
    <x v="2"/>
  </r>
  <r>
    <s v="2022"/>
    <x v="1"/>
    <x v="0"/>
    <x v="23"/>
    <x v="69"/>
    <n v="0.65791100000000002"/>
    <x v="2"/>
  </r>
  <r>
    <s v="2022"/>
    <x v="1"/>
    <x v="0"/>
    <x v="23"/>
    <x v="56"/>
    <n v="29.49065199999999"/>
    <x v="2"/>
  </r>
  <r>
    <s v="2022"/>
    <x v="1"/>
    <x v="0"/>
    <x v="24"/>
    <x v="98"/>
    <n v="1.00498"/>
    <x v="2"/>
  </r>
  <r>
    <s v="2022"/>
    <x v="1"/>
    <x v="0"/>
    <x v="26"/>
    <x v="63"/>
    <n v="74.614013"/>
    <x v="2"/>
  </r>
  <r>
    <s v="2022"/>
    <x v="1"/>
    <x v="0"/>
    <x v="24"/>
    <x v="59"/>
    <n v="42.871464999999993"/>
    <x v="2"/>
  </r>
  <r>
    <s v="2022"/>
    <x v="1"/>
    <x v="0"/>
    <x v="27"/>
    <x v="71"/>
    <n v="23.970984000000001"/>
    <x v="2"/>
  </r>
  <r>
    <s v="2022"/>
    <x v="1"/>
    <x v="0"/>
    <x v="25"/>
    <x v="64"/>
    <n v="34.941213000000005"/>
    <x v="2"/>
  </r>
  <r>
    <s v="2022"/>
    <x v="1"/>
    <x v="0"/>
    <x v="26"/>
    <x v="80"/>
    <n v="2.8660030000000001"/>
    <x v="2"/>
  </r>
  <r>
    <s v="2022"/>
    <x v="1"/>
    <x v="0"/>
    <x v="23"/>
    <x v="65"/>
    <n v="22.162088000000004"/>
    <x v="2"/>
  </r>
  <r>
    <s v="2022"/>
    <x v="1"/>
    <x v="0"/>
    <x v="23"/>
    <x v="57"/>
    <n v="13.453507"/>
    <x v="2"/>
  </r>
  <r>
    <s v="2022"/>
    <x v="1"/>
    <x v="0"/>
    <x v="23"/>
    <x v="58"/>
    <n v="1.3773500000000001"/>
    <x v="2"/>
  </r>
  <r>
    <s v="2022"/>
    <x v="1"/>
    <x v="0"/>
    <x v="24"/>
    <x v="67"/>
    <n v="0.50358000000000003"/>
    <x v="2"/>
  </r>
  <r>
    <s v="2022"/>
    <x v="1"/>
    <x v="1"/>
    <x v="24"/>
    <x v="60"/>
    <n v="0.99068000000000012"/>
    <x v="2"/>
  </r>
  <r>
    <s v="2022"/>
    <x v="1"/>
    <x v="1"/>
    <x v="23"/>
    <x v="68"/>
    <n v="4.4474010000000002"/>
    <x v="2"/>
  </r>
  <r>
    <s v="2022"/>
    <x v="1"/>
    <x v="1"/>
    <x v="23"/>
    <x v="61"/>
    <n v="2.8"/>
    <x v="2"/>
  </r>
  <r>
    <s v="2022"/>
    <x v="1"/>
    <x v="1"/>
    <x v="23"/>
    <x v="56"/>
    <n v="3.1089770000000003"/>
    <x v="2"/>
  </r>
  <r>
    <s v="2022"/>
    <x v="1"/>
    <x v="1"/>
    <x v="24"/>
    <x v="59"/>
    <n v="1.5306659999999999"/>
    <x v="2"/>
  </r>
  <r>
    <s v="2022"/>
    <x v="1"/>
    <x v="1"/>
    <x v="23"/>
    <x v="65"/>
    <n v="1.3840870000000001"/>
    <x v="2"/>
  </r>
  <r>
    <s v="2022"/>
    <x v="1"/>
    <x v="1"/>
    <x v="23"/>
    <x v="57"/>
    <n v="3.5900759999999998"/>
    <x v="2"/>
  </r>
  <r>
    <s v="2022"/>
    <x v="1"/>
    <x v="1"/>
    <x v="23"/>
    <x v="58"/>
    <n v="1.7052049999999999"/>
    <x v="2"/>
  </r>
  <r>
    <s v="2022"/>
    <x v="1"/>
    <x v="9"/>
    <x v="23"/>
    <x v="65"/>
    <n v="5.3728000000000005E-2"/>
    <x v="2"/>
  </r>
  <r>
    <s v="2022"/>
    <x v="1"/>
    <x v="9"/>
    <x v="23"/>
    <x v="57"/>
    <n v="6.0759000000000001E-2"/>
    <x v="2"/>
  </r>
  <r>
    <s v="2022"/>
    <x v="1"/>
    <x v="10"/>
    <x v="23"/>
    <x v="56"/>
    <n v="0.15418099999999998"/>
    <x v="2"/>
  </r>
  <r>
    <s v="2022"/>
    <x v="1"/>
    <x v="10"/>
    <x v="26"/>
    <x v="63"/>
    <n v="36.850017999999999"/>
    <x v="2"/>
  </r>
  <r>
    <s v="2022"/>
    <x v="1"/>
    <x v="10"/>
    <x v="30"/>
    <x v="99"/>
    <n v="36.849854000000001"/>
    <x v="2"/>
  </r>
  <r>
    <s v="2022"/>
    <x v="1"/>
    <x v="10"/>
    <x v="28"/>
    <x v="72"/>
    <n v="36.933911999999999"/>
    <x v="2"/>
  </r>
  <r>
    <s v="2022"/>
    <x v="1"/>
    <x v="10"/>
    <x v="26"/>
    <x v="85"/>
    <n v="36.961525000000002"/>
    <x v="2"/>
  </r>
  <r>
    <s v="2022"/>
    <x v="1"/>
    <x v="11"/>
    <x v="24"/>
    <x v="60"/>
    <n v="0.226687"/>
    <x v="2"/>
  </r>
  <r>
    <s v="2022"/>
    <x v="1"/>
    <x v="11"/>
    <x v="27"/>
    <x v="100"/>
    <n v="0.15"/>
    <x v="2"/>
  </r>
  <r>
    <s v="2022"/>
    <x v="1"/>
    <x v="11"/>
    <x v="23"/>
    <x v="61"/>
    <n v="11.451252"/>
    <x v="2"/>
  </r>
  <r>
    <s v="2022"/>
    <x v="1"/>
    <x v="11"/>
    <x v="25"/>
    <x v="62"/>
    <n v="8.5000000000000006E-2"/>
    <x v="2"/>
  </r>
  <r>
    <s v="2022"/>
    <x v="1"/>
    <x v="11"/>
    <x v="24"/>
    <x v="101"/>
    <n v="0.05"/>
    <x v="2"/>
  </r>
  <r>
    <s v="2022"/>
    <x v="1"/>
    <x v="11"/>
    <x v="25"/>
    <x v="75"/>
    <n v="0.32256499999999999"/>
    <x v="2"/>
  </r>
  <r>
    <s v="2022"/>
    <x v="1"/>
    <x v="11"/>
    <x v="25"/>
    <x v="96"/>
    <n v="42.409661"/>
    <x v="2"/>
  </r>
  <r>
    <s v="2022"/>
    <x v="1"/>
    <x v="11"/>
    <x v="23"/>
    <x v="69"/>
    <n v="10.608325000000001"/>
    <x v="2"/>
  </r>
  <r>
    <s v="2022"/>
    <x v="1"/>
    <x v="11"/>
    <x v="24"/>
    <x v="102"/>
    <n v="0.22"/>
    <x v="2"/>
  </r>
  <r>
    <s v="2022"/>
    <x v="1"/>
    <x v="11"/>
    <x v="25"/>
    <x v="88"/>
    <n v="0.3"/>
    <x v="2"/>
  </r>
  <r>
    <s v="2022"/>
    <x v="1"/>
    <x v="11"/>
    <x v="25"/>
    <x v="77"/>
    <n v="0.44882699999999998"/>
    <x v="2"/>
  </r>
  <r>
    <s v="2022"/>
    <x v="1"/>
    <x v="11"/>
    <x v="23"/>
    <x v="70"/>
    <n v="1.95E-2"/>
    <x v="2"/>
  </r>
  <r>
    <s v="2022"/>
    <x v="1"/>
    <x v="11"/>
    <x v="26"/>
    <x v="63"/>
    <n v="10.743436000000001"/>
    <x v="2"/>
  </r>
  <r>
    <s v="2022"/>
    <x v="1"/>
    <x v="11"/>
    <x v="26"/>
    <x v="79"/>
    <n v="0.1"/>
    <x v="2"/>
  </r>
  <r>
    <s v="2022"/>
    <x v="1"/>
    <x v="11"/>
    <x v="25"/>
    <x v="90"/>
    <n v="0.19209600000000002"/>
    <x v="2"/>
  </r>
  <r>
    <s v="2022"/>
    <x v="1"/>
    <x v="11"/>
    <x v="23"/>
    <x v="103"/>
    <n v="5.4295999999999997E-2"/>
    <x v="2"/>
  </r>
  <r>
    <s v="2022"/>
    <x v="1"/>
    <x v="11"/>
    <x v="24"/>
    <x v="59"/>
    <n v="0.25065999999999999"/>
    <x v="2"/>
  </r>
  <r>
    <s v="2022"/>
    <x v="1"/>
    <x v="11"/>
    <x v="25"/>
    <x v="64"/>
    <n v="0.4"/>
    <x v="2"/>
  </r>
  <r>
    <s v="2022"/>
    <x v="1"/>
    <x v="11"/>
    <x v="26"/>
    <x v="81"/>
    <n v="22.020161999999999"/>
    <x v="2"/>
  </r>
  <r>
    <s v="2022"/>
    <x v="1"/>
    <x v="11"/>
    <x v="28"/>
    <x v="72"/>
    <n v="0.177144"/>
    <x v="2"/>
  </r>
  <r>
    <s v="2022"/>
    <x v="1"/>
    <x v="11"/>
    <x v="23"/>
    <x v="65"/>
    <n v="0.99224999999999997"/>
    <x v="2"/>
  </r>
  <r>
    <s v="2022"/>
    <x v="1"/>
    <x v="11"/>
    <x v="24"/>
    <x v="83"/>
    <n v="21.955915999999998"/>
    <x v="2"/>
  </r>
  <r>
    <s v="2022"/>
    <x v="1"/>
    <x v="11"/>
    <x v="23"/>
    <x v="57"/>
    <n v="18.404313000000002"/>
    <x v="2"/>
  </r>
  <r>
    <s v="2022"/>
    <x v="1"/>
    <x v="11"/>
    <x v="23"/>
    <x v="58"/>
    <n v="65.869264000000001"/>
    <x v="2"/>
  </r>
  <r>
    <s v="2022"/>
    <x v="1"/>
    <x v="11"/>
    <x v="26"/>
    <x v="66"/>
    <n v="0.05"/>
    <x v="2"/>
  </r>
  <r>
    <s v="2022"/>
    <x v="1"/>
    <x v="11"/>
    <x v="25"/>
    <x v="84"/>
    <n v="11.762722999999999"/>
    <x v="2"/>
  </r>
  <r>
    <s v="2022"/>
    <x v="1"/>
    <x v="11"/>
    <x v="26"/>
    <x v="85"/>
    <n v="2.9992229999999998"/>
    <x v="2"/>
  </r>
  <r>
    <s v="2022"/>
    <x v="1"/>
    <x v="11"/>
    <x v="24"/>
    <x v="94"/>
    <n v="0.24"/>
    <x v="2"/>
  </r>
  <r>
    <s v="2022"/>
    <x v="1"/>
    <x v="12"/>
    <x v="23"/>
    <x v="70"/>
    <n v="22.603632999999999"/>
    <x v="2"/>
  </r>
  <r>
    <s v="2022"/>
    <x v="1"/>
    <x v="12"/>
    <x v="23"/>
    <x v="56"/>
    <n v="3.6353329999999997"/>
    <x v="2"/>
  </r>
  <r>
    <s v="2022"/>
    <x v="1"/>
    <x v="12"/>
    <x v="24"/>
    <x v="98"/>
    <n v="0.25426900000000002"/>
    <x v="2"/>
  </r>
  <r>
    <s v="2022"/>
    <x v="1"/>
    <x v="12"/>
    <x v="26"/>
    <x v="63"/>
    <n v="2.196E-2"/>
    <x v="2"/>
  </r>
  <r>
    <s v="2022"/>
    <x v="1"/>
    <x v="12"/>
    <x v="24"/>
    <x v="59"/>
    <n v="9.0343540000000004"/>
    <x v="2"/>
  </r>
  <r>
    <s v="2022"/>
    <x v="1"/>
    <x v="12"/>
    <x v="23"/>
    <x v="57"/>
    <n v="6.5644000000000008E-2"/>
    <x v="2"/>
  </r>
  <r>
    <s v="2022"/>
    <x v="1"/>
    <x v="13"/>
    <x v="23"/>
    <x v="61"/>
    <n v="5.6310099999999998"/>
    <x v="2"/>
  </r>
  <r>
    <s v="2022"/>
    <x v="1"/>
    <x v="13"/>
    <x v="25"/>
    <x v="62"/>
    <n v="17.715"/>
    <x v="2"/>
  </r>
  <r>
    <s v="2022"/>
    <x v="1"/>
    <x v="13"/>
    <x v="26"/>
    <x v="73"/>
    <n v="30.287226000000004"/>
    <x v="2"/>
  </r>
  <r>
    <s v="2022"/>
    <x v="1"/>
    <x v="13"/>
    <x v="29"/>
    <x v="104"/>
    <n v="0.46"/>
    <x v="2"/>
  </r>
  <r>
    <s v="2022"/>
    <x v="1"/>
    <x v="13"/>
    <x v="25"/>
    <x v="74"/>
    <n v="256.15695499999998"/>
    <x v="2"/>
  </r>
  <r>
    <s v="2022"/>
    <x v="1"/>
    <x v="13"/>
    <x v="25"/>
    <x v="75"/>
    <n v="134.96070699999999"/>
    <x v="2"/>
  </r>
  <r>
    <s v="2022"/>
    <x v="1"/>
    <x v="13"/>
    <x v="25"/>
    <x v="96"/>
    <n v="131.12936700000003"/>
    <x v="2"/>
  </r>
  <r>
    <s v="2022"/>
    <x v="1"/>
    <x v="13"/>
    <x v="23"/>
    <x v="69"/>
    <n v="2.3908260000000001"/>
    <x v="2"/>
  </r>
  <r>
    <s v="2022"/>
    <x v="1"/>
    <x v="13"/>
    <x v="25"/>
    <x v="76"/>
    <n v="1.7643609999999998"/>
    <x v="2"/>
  </r>
  <r>
    <s v="2022"/>
    <x v="1"/>
    <x v="13"/>
    <x v="27"/>
    <x v="87"/>
    <n v="0.52500000000000002"/>
    <x v="2"/>
  </r>
  <r>
    <s v="2022"/>
    <x v="1"/>
    <x v="13"/>
    <x v="24"/>
    <x v="105"/>
    <n v="0.03"/>
    <x v="2"/>
  </r>
  <r>
    <s v="2022"/>
    <x v="1"/>
    <x v="13"/>
    <x v="24"/>
    <x v="102"/>
    <n v="0.32500000000000001"/>
    <x v="2"/>
  </r>
  <r>
    <s v="2022"/>
    <x v="1"/>
    <x v="13"/>
    <x v="25"/>
    <x v="97"/>
    <n v="0.1"/>
    <x v="2"/>
  </r>
  <r>
    <s v="2022"/>
    <x v="1"/>
    <x v="13"/>
    <x v="25"/>
    <x v="88"/>
    <n v="0.27"/>
    <x v="2"/>
  </r>
  <r>
    <s v="2022"/>
    <x v="1"/>
    <x v="13"/>
    <x v="25"/>
    <x v="77"/>
    <n v="30.010711000000001"/>
    <x v="2"/>
  </r>
  <r>
    <s v="2022"/>
    <x v="1"/>
    <x v="13"/>
    <x v="24"/>
    <x v="106"/>
    <n v="2.7"/>
    <x v="2"/>
  </r>
  <r>
    <s v="2022"/>
    <x v="1"/>
    <x v="13"/>
    <x v="23"/>
    <x v="56"/>
    <n v="2.1268769999999999"/>
    <x v="2"/>
  </r>
  <r>
    <s v="2022"/>
    <x v="1"/>
    <x v="13"/>
    <x v="24"/>
    <x v="98"/>
    <n v="3.42"/>
    <x v="2"/>
  </r>
  <r>
    <s v="2022"/>
    <x v="1"/>
    <x v="13"/>
    <x v="27"/>
    <x v="107"/>
    <n v="0.25"/>
    <x v="2"/>
  </r>
  <r>
    <s v="2022"/>
    <x v="1"/>
    <x v="13"/>
    <x v="26"/>
    <x v="63"/>
    <n v="0.31322000000000005"/>
    <x v="2"/>
  </r>
  <r>
    <s v="2022"/>
    <x v="1"/>
    <x v="13"/>
    <x v="26"/>
    <x v="79"/>
    <n v="0.30542600000000003"/>
    <x v="2"/>
  </r>
  <r>
    <s v="2022"/>
    <x v="1"/>
    <x v="13"/>
    <x v="27"/>
    <x v="108"/>
    <n v="0.9"/>
    <x v="2"/>
  </r>
  <r>
    <s v="2022"/>
    <x v="1"/>
    <x v="13"/>
    <x v="24"/>
    <x v="59"/>
    <n v="9.6507000000000009E-2"/>
    <x v="2"/>
  </r>
  <r>
    <s v="2022"/>
    <x v="1"/>
    <x v="13"/>
    <x v="25"/>
    <x v="64"/>
    <n v="963.9363629999998"/>
    <x v="2"/>
  </r>
  <r>
    <s v="2022"/>
    <x v="1"/>
    <x v="13"/>
    <x v="25"/>
    <x v="109"/>
    <n v="0.57999999999999996"/>
    <x v="2"/>
  </r>
  <r>
    <s v="2022"/>
    <x v="1"/>
    <x v="13"/>
    <x v="26"/>
    <x v="80"/>
    <n v="195.49313699999999"/>
    <x v="2"/>
  </r>
  <r>
    <s v="2022"/>
    <x v="1"/>
    <x v="13"/>
    <x v="26"/>
    <x v="81"/>
    <n v="9.0699719999999999"/>
    <x v="2"/>
  </r>
  <r>
    <s v="2022"/>
    <x v="1"/>
    <x v="13"/>
    <x v="25"/>
    <x v="82"/>
    <n v="47.440426000000002"/>
    <x v="2"/>
  </r>
  <r>
    <s v="2022"/>
    <x v="1"/>
    <x v="13"/>
    <x v="28"/>
    <x v="72"/>
    <n v="0.42"/>
    <x v="2"/>
  </r>
  <r>
    <s v="2022"/>
    <x v="1"/>
    <x v="13"/>
    <x v="23"/>
    <x v="65"/>
    <n v="12.271724000000001"/>
    <x v="2"/>
  </r>
  <r>
    <s v="2022"/>
    <x v="1"/>
    <x v="13"/>
    <x v="24"/>
    <x v="83"/>
    <n v="328.36642899999998"/>
    <x v="2"/>
  </r>
  <r>
    <s v="2022"/>
    <x v="1"/>
    <x v="13"/>
    <x v="23"/>
    <x v="57"/>
    <n v="10.262503000000001"/>
    <x v="2"/>
  </r>
  <r>
    <s v="2022"/>
    <x v="1"/>
    <x v="13"/>
    <x v="23"/>
    <x v="58"/>
    <n v="34.621167"/>
    <x v="2"/>
  </r>
  <r>
    <s v="2022"/>
    <x v="1"/>
    <x v="13"/>
    <x v="25"/>
    <x v="110"/>
    <n v="0.35"/>
    <x v="2"/>
  </r>
  <r>
    <s v="2022"/>
    <x v="1"/>
    <x v="13"/>
    <x v="26"/>
    <x v="66"/>
    <n v="0.68881799999999993"/>
    <x v="2"/>
  </r>
  <r>
    <s v="2022"/>
    <x v="1"/>
    <x v="13"/>
    <x v="25"/>
    <x v="84"/>
    <n v="331.07583"/>
    <x v="2"/>
  </r>
  <r>
    <s v="2022"/>
    <x v="1"/>
    <x v="13"/>
    <x v="29"/>
    <x v="111"/>
    <n v="0.73499999999999999"/>
    <x v="2"/>
  </r>
  <r>
    <s v="2022"/>
    <x v="1"/>
    <x v="13"/>
    <x v="26"/>
    <x v="85"/>
    <n v="0.48675000000000002"/>
    <x v="2"/>
  </r>
  <r>
    <s v="2022"/>
    <x v="1"/>
    <x v="13"/>
    <x v="24"/>
    <x v="94"/>
    <n v="0.1"/>
    <x v="2"/>
  </r>
  <r>
    <s v="2022"/>
    <x v="1"/>
    <x v="13"/>
    <x v="24"/>
    <x v="112"/>
    <n v="0.05"/>
    <x v="2"/>
  </r>
  <r>
    <s v="2022"/>
    <x v="1"/>
    <x v="14"/>
    <x v="26"/>
    <x v="73"/>
    <n v="6.3526480000000003"/>
    <x v="2"/>
  </r>
  <r>
    <s v="2022"/>
    <x v="1"/>
    <x v="14"/>
    <x v="25"/>
    <x v="75"/>
    <n v="29.989830000000001"/>
    <x v="2"/>
  </r>
  <r>
    <s v="2022"/>
    <x v="1"/>
    <x v="14"/>
    <x v="25"/>
    <x v="96"/>
    <n v="69.911579000000003"/>
    <x v="2"/>
  </r>
  <r>
    <s v="2022"/>
    <x v="1"/>
    <x v="14"/>
    <x v="25"/>
    <x v="76"/>
    <n v="15.430137"/>
    <x v="2"/>
  </r>
  <r>
    <s v="2022"/>
    <x v="1"/>
    <x v="14"/>
    <x v="25"/>
    <x v="97"/>
    <n v="61.207127999999997"/>
    <x v="2"/>
  </r>
  <r>
    <s v="2022"/>
    <x v="1"/>
    <x v="14"/>
    <x v="25"/>
    <x v="77"/>
    <n v="33.287631999999995"/>
    <x v="2"/>
  </r>
  <r>
    <s v="2022"/>
    <x v="1"/>
    <x v="14"/>
    <x v="23"/>
    <x v="56"/>
    <n v="3.5953580000000001"/>
    <x v="2"/>
  </r>
  <r>
    <s v="2022"/>
    <x v="1"/>
    <x v="14"/>
    <x v="24"/>
    <x v="98"/>
    <n v="1.385796"/>
    <x v="2"/>
  </r>
  <r>
    <s v="2022"/>
    <x v="1"/>
    <x v="14"/>
    <x v="26"/>
    <x v="79"/>
    <n v="0.32295000000000001"/>
    <x v="2"/>
  </r>
  <r>
    <s v="2022"/>
    <x v="1"/>
    <x v="14"/>
    <x v="24"/>
    <x v="59"/>
    <n v="61.895696000000008"/>
    <x v="2"/>
  </r>
  <r>
    <s v="2022"/>
    <x v="1"/>
    <x v="14"/>
    <x v="25"/>
    <x v="64"/>
    <n v="5.2104999999999999E-2"/>
    <x v="2"/>
  </r>
  <r>
    <s v="2022"/>
    <x v="1"/>
    <x v="14"/>
    <x v="25"/>
    <x v="109"/>
    <n v="14.991033999999999"/>
    <x v="2"/>
  </r>
  <r>
    <s v="2022"/>
    <x v="1"/>
    <x v="14"/>
    <x v="26"/>
    <x v="80"/>
    <n v="0.05"/>
    <x v="2"/>
  </r>
  <r>
    <s v="2022"/>
    <x v="1"/>
    <x v="14"/>
    <x v="23"/>
    <x v="58"/>
    <n v="3.9723540000000002"/>
    <x v="2"/>
  </r>
  <r>
    <s v="2022"/>
    <x v="1"/>
    <x v="14"/>
    <x v="25"/>
    <x v="84"/>
    <n v="104.883369"/>
    <x v="2"/>
  </r>
  <r>
    <s v="2022"/>
    <x v="1"/>
    <x v="14"/>
    <x v="29"/>
    <x v="111"/>
    <n v="34.306775000000002"/>
    <x v="2"/>
  </r>
  <r>
    <n v="2022"/>
    <x v="0"/>
    <x v="0"/>
    <x v="31"/>
    <x v="113"/>
    <n v="9.3206017239621755"/>
    <x v="3"/>
  </r>
  <r>
    <n v="2022"/>
    <x v="0"/>
    <x v="0"/>
    <x v="31"/>
    <x v="113"/>
    <n v="2.5232746405975401"/>
    <x v="3"/>
  </r>
  <r>
    <n v="2022"/>
    <x v="0"/>
    <x v="0"/>
    <x v="31"/>
    <x v="113"/>
    <n v="6.3088129536956581"/>
    <x v="3"/>
  </r>
  <r>
    <n v="2022"/>
    <x v="0"/>
    <x v="0"/>
    <x v="31"/>
    <x v="113"/>
    <n v="5.669759926432751"/>
    <x v="3"/>
  </r>
  <r>
    <n v="2022"/>
    <x v="0"/>
    <x v="0"/>
    <x v="31"/>
    <x v="113"/>
    <n v="0.838948996235371"/>
    <x v="3"/>
  </r>
  <r>
    <n v="2022"/>
    <x v="0"/>
    <x v="0"/>
    <x v="31"/>
    <x v="113"/>
    <n v="22.419757655831287"/>
    <x v="3"/>
  </r>
  <r>
    <n v="2022"/>
    <x v="0"/>
    <x v="0"/>
    <x v="31"/>
    <x v="113"/>
    <n v="13.703481748494506"/>
    <x v="3"/>
  </r>
  <r>
    <n v="2022"/>
    <x v="0"/>
    <x v="0"/>
    <x v="31"/>
    <x v="113"/>
    <n v="11.047711815008313"/>
    <x v="3"/>
  </r>
  <r>
    <n v="2022"/>
    <x v="0"/>
    <x v="0"/>
    <x v="31"/>
    <x v="113"/>
    <n v="5.7304930111279591"/>
    <x v="3"/>
  </r>
  <r>
    <n v="2022"/>
    <x v="0"/>
    <x v="0"/>
    <x v="31"/>
    <x v="113"/>
    <n v="15.336602945624932"/>
    <x v="3"/>
  </r>
  <r>
    <n v="2022"/>
    <x v="0"/>
    <x v="0"/>
    <x v="31"/>
    <x v="113"/>
    <n v="1.3889447176883067"/>
    <x v="3"/>
  </r>
  <r>
    <n v="2022"/>
    <x v="0"/>
    <x v="0"/>
    <x v="31"/>
    <x v="113"/>
    <n v="12.387384468251739"/>
    <x v="3"/>
  </r>
  <r>
    <n v="2022"/>
    <x v="0"/>
    <x v="0"/>
    <x v="31"/>
    <x v="113"/>
    <n v="33.964727219097128"/>
    <x v="3"/>
  </r>
  <r>
    <n v="2022"/>
    <x v="0"/>
    <x v="0"/>
    <x v="31"/>
    <x v="113"/>
    <n v="24.038906459553129"/>
    <x v="3"/>
  </r>
  <r>
    <n v="2022"/>
    <x v="0"/>
    <x v="0"/>
    <x v="31"/>
    <x v="113"/>
    <n v="17.411214727414723"/>
    <x v="3"/>
  </r>
  <r>
    <n v="2022"/>
    <x v="0"/>
    <x v="0"/>
    <x v="31"/>
    <x v="113"/>
    <n v="22.926677652282159"/>
    <x v="3"/>
  </r>
  <r>
    <n v="2022"/>
    <x v="0"/>
    <x v="0"/>
    <x v="31"/>
    <x v="113"/>
    <n v="57.393815273346178"/>
    <x v="3"/>
  </r>
  <r>
    <n v="2022"/>
    <x v="0"/>
    <x v="0"/>
    <x v="31"/>
    <x v="113"/>
    <n v="5.984216508145761"/>
    <x v="3"/>
  </r>
  <r>
    <n v="2022"/>
    <x v="0"/>
    <x v="0"/>
    <x v="31"/>
    <x v="113"/>
    <n v="6.7377836173793373"/>
    <x v="3"/>
  </r>
  <r>
    <n v="2022"/>
    <x v="0"/>
    <x v="0"/>
    <x v="31"/>
    <x v="113"/>
    <n v="51.620075413841633"/>
    <x v="3"/>
  </r>
  <r>
    <n v="2022"/>
    <x v="0"/>
    <x v="0"/>
    <x v="31"/>
    <x v="113"/>
    <n v="37.402535009100795"/>
    <x v="3"/>
  </r>
  <r>
    <n v="2022"/>
    <x v="0"/>
    <x v="0"/>
    <x v="31"/>
    <x v="113"/>
    <n v="25.174972428885265"/>
    <x v="3"/>
  </r>
  <r>
    <n v="2022"/>
    <x v="0"/>
    <x v="0"/>
    <x v="31"/>
    <x v="113"/>
    <n v="14.106965571352912"/>
    <x v="3"/>
  </r>
  <r>
    <n v="2022"/>
    <x v="0"/>
    <x v="0"/>
    <x v="31"/>
    <x v="113"/>
    <n v="17.149653538252746"/>
    <x v="3"/>
  </r>
  <r>
    <n v="2022"/>
    <x v="0"/>
    <x v="0"/>
    <x v="31"/>
    <x v="113"/>
    <n v="10.619443360160068"/>
    <x v="3"/>
  </r>
  <r>
    <n v="2022"/>
    <x v="0"/>
    <x v="0"/>
    <x v="31"/>
    <x v="113"/>
    <n v="12.01257542321901"/>
    <x v="3"/>
  </r>
  <r>
    <n v="2022"/>
    <x v="0"/>
    <x v="0"/>
    <x v="31"/>
    <x v="113"/>
    <n v="11.732834498424404"/>
    <x v="3"/>
  </r>
  <r>
    <n v="2022"/>
    <x v="0"/>
    <x v="0"/>
    <x v="31"/>
    <x v="113"/>
    <n v="8.1650233343365706"/>
    <x v="3"/>
  </r>
  <r>
    <n v="2022"/>
    <x v="0"/>
    <x v="0"/>
    <x v="31"/>
    <x v="113"/>
    <n v="23.466918958387865"/>
    <x v="3"/>
  </r>
  <r>
    <n v="2022"/>
    <x v="0"/>
    <x v="0"/>
    <x v="31"/>
    <x v="113"/>
    <n v="6.8845698006791709"/>
    <x v="3"/>
  </r>
  <r>
    <n v="2022"/>
    <x v="0"/>
    <x v="0"/>
    <x v="31"/>
    <x v="113"/>
    <n v="0.30367800375372545"/>
    <x v="3"/>
  </r>
  <r>
    <n v="2022"/>
    <x v="0"/>
    <x v="0"/>
    <x v="31"/>
    <x v="113"/>
    <n v="8.2165114013953957"/>
    <x v="3"/>
  </r>
  <r>
    <n v="2022"/>
    <x v="0"/>
    <x v="0"/>
    <x v="31"/>
    <x v="113"/>
    <n v="9.2417649942031552"/>
    <x v="3"/>
  </r>
  <r>
    <n v="2022"/>
    <x v="0"/>
    <x v="0"/>
    <x v="31"/>
    <x v="113"/>
    <n v="7.71783568690139"/>
    <x v="3"/>
  </r>
  <r>
    <n v="2022"/>
    <x v="0"/>
    <x v="0"/>
    <x v="31"/>
    <x v="113"/>
    <n v="7.8846306537666688"/>
    <x v="3"/>
  </r>
  <r>
    <n v="2022"/>
    <x v="0"/>
    <x v="0"/>
    <x v="31"/>
    <x v="113"/>
    <n v="49.438154029831345"/>
    <x v="3"/>
  </r>
  <r>
    <n v="2022"/>
    <x v="0"/>
    <x v="0"/>
    <x v="31"/>
    <x v="113"/>
    <n v="6.157696363541481"/>
    <x v="3"/>
  </r>
  <r>
    <n v="2022"/>
    <x v="0"/>
    <x v="0"/>
    <x v="31"/>
    <x v="113"/>
    <n v="4.6672675625804807"/>
    <x v="3"/>
  </r>
  <r>
    <n v="2022"/>
    <x v="0"/>
    <x v="0"/>
    <x v="31"/>
    <x v="113"/>
    <n v="20.478467272374026"/>
    <x v="3"/>
  </r>
  <r>
    <n v="2022"/>
    <x v="0"/>
    <x v="0"/>
    <x v="31"/>
    <x v="113"/>
    <n v="3.110382900184729"/>
    <x v="3"/>
  </r>
  <r>
    <n v="2022"/>
    <x v="0"/>
    <x v="0"/>
    <x v="31"/>
    <x v="113"/>
    <n v="6.1694732891124238"/>
    <x v="3"/>
  </r>
  <r>
    <n v="2022"/>
    <x v="0"/>
    <x v="0"/>
    <x v="31"/>
    <x v="113"/>
    <n v="30.703359003362323"/>
    <x v="3"/>
  </r>
  <r>
    <n v="2022"/>
    <x v="0"/>
    <x v="0"/>
    <x v="31"/>
    <x v="113"/>
    <n v="8.1170315091722554"/>
    <x v="3"/>
  </r>
  <r>
    <n v="2022"/>
    <x v="0"/>
    <x v="0"/>
    <x v="31"/>
    <x v="113"/>
    <n v="29.255699159318105"/>
    <x v="3"/>
  </r>
  <r>
    <n v="2022"/>
    <x v="0"/>
    <x v="0"/>
    <x v="31"/>
    <x v="113"/>
    <n v="28.059375881060699"/>
    <x v="3"/>
  </r>
  <r>
    <n v="2022"/>
    <x v="0"/>
    <x v="0"/>
    <x v="31"/>
    <x v="113"/>
    <n v="29.085397983218261"/>
    <x v="3"/>
  </r>
  <r>
    <n v="2022"/>
    <x v="0"/>
    <x v="0"/>
    <x v="31"/>
    <x v="113"/>
    <n v="32.214334185931172"/>
    <x v="3"/>
  </r>
  <r>
    <n v="2022"/>
    <x v="0"/>
    <x v="0"/>
    <x v="31"/>
    <x v="113"/>
    <n v="31.212701507142079"/>
    <x v="3"/>
  </r>
  <r>
    <n v="2022"/>
    <x v="0"/>
    <x v="0"/>
    <x v="31"/>
    <x v="113"/>
    <n v="18.297802207810275"/>
    <x v="3"/>
  </r>
  <r>
    <n v="2022"/>
    <x v="0"/>
    <x v="0"/>
    <x v="31"/>
    <x v="113"/>
    <n v="2.0845701339991023"/>
    <x v="3"/>
  </r>
  <r>
    <n v="2022"/>
    <x v="0"/>
    <x v="0"/>
    <x v="31"/>
    <x v="113"/>
    <n v="1.0280519113282363"/>
    <x v="3"/>
  </r>
  <r>
    <n v="2022"/>
    <x v="0"/>
    <x v="0"/>
    <x v="31"/>
    <x v="113"/>
    <n v="6.3810069678667407"/>
    <x v="3"/>
  </r>
  <r>
    <n v="2022"/>
    <x v="0"/>
    <x v="0"/>
    <x v="31"/>
    <x v="113"/>
    <n v="11.533697174248232"/>
    <x v="3"/>
  </r>
  <r>
    <n v="2022"/>
    <x v="0"/>
    <x v="0"/>
    <x v="31"/>
    <x v="113"/>
    <n v="9.8689336845750724"/>
    <x v="3"/>
  </r>
  <r>
    <n v="2022"/>
    <x v="0"/>
    <x v="0"/>
    <x v="31"/>
    <x v="113"/>
    <n v="50.277598239667142"/>
    <x v="3"/>
  </r>
  <r>
    <n v="2022"/>
    <x v="0"/>
    <x v="0"/>
    <x v="31"/>
    <x v="113"/>
    <n v="21.730783486636842"/>
    <x v="3"/>
  </r>
  <r>
    <n v="2022"/>
    <x v="0"/>
    <x v="0"/>
    <x v="31"/>
    <x v="113"/>
    <n v="22.835961143519214"/>
    <x v="3"/>
  </r>
  <r>
    <n v="2022"/>
    <x v="0"/>
    <x v="0"/>
    <x v="31"/>
    <x v="113"/>
    <n v="50.095682026896782"/>
    <x v="3"/>
  </r>
  <r>
    <n v="2022"/>
    <x v="0"/>
    <x v="0"/>
    <x v="31"/>
    <x v="113"/>
    <n v="8.8783627433146464"/>
    <x v="3"/>
  </r>
  <r>
    <n v="2022"/>
    <x v="0"/>
    <x v="0"/>
    <x v="31"/>
    <x v="113"/>
    <n v="21.120413514462733"/>
    <x v="3"/>
  </r>
  <r>
    <n v="2022"/>
    <x v="0"/>
    <x v="0"/>
    <x v="31"/>
    <x v="113"/>
    <n v="16.282277446859123"/>
    <x v="3"/>
  </r>
  <r>
    <n v="2022"/>
    <x v="0"/>
    <x v="0"/>
    <x v="31"/>
    <x v="113"/>
    <n v="16.688042059658887"/>
    <x v="3"/>
  </r>
  <r>
    <n v="2022"/>
    <x v="0"/>
    <x v="0"/>
    <x v="31"/>
    <x v="113"/>
    <n v="27.757300451383905"/>
    <x v="3"/>
  </r>
  <r>
    <n v="2022"/>
    <x v="0"/>
    <x v="0"/>
    <x v="31"/>
    <x v="113"/>
    <n v="10.136489160016506"/>
    <x v="3"/>
  </r>
  <r>
    <n v="2022"/>
    <x v="0"/>
    <x v="0"/>
    <x v="31"/>
    <x v="113"/>
    <n v="13.984706476692015"/>
    <x v="3"/>
  </r>
  <r>
    <n v="2022"/>
    <x v="0"/>
    <x v="0"/>
    <x v="31"/>
    <x v="113"/>
    <n v="7.9396241043144729"/>
    <x v="3"/>
  </r>
  <r>
    <n v="2022"/>
    <x v="0"/>
    <x v="0"/>
    <x v="31"/>
    <x v="113"/>
    <n v="12.360852847376675"/>
    <x v="3"/>
  </r>
  <r>
    <n v="2022"/>
    <x v="0"/>
    <x v="0"/>
    <x v="31"/>
    <x v="113"/>
    <n v="15.201816978295044"/>
    <x v="3"/>
  </r>
  <r>
    <n v="2022"/>
    <x v="0"/>
    <x v="0"/>
    <x v="31"/>
    <x v="113"/>
    <n v="81.260154514394941"/>
    <x v="3"/>
  </r>
  <r>
    <n v="2022"/>
    <x v="0"/>
    <x v="0"/>
    <x v="31"/>
    <x v="113"/>
    <n v="107.66575956928592"/>
    <x v="3"/>
  </r>
  <r>
    <n v="2022"/>
    <x v="0"/>
    <x v="0"/>
    <x v="31"/>
    <x v="113"/>
    <n v="9.4198625683588428"/>
    <x v="3"/>
  </r>
  <r>
    <n v="2022"/>
    <x v="0"/>
    <x v="0"/>
    <x v="31"/>
    <x v="113"/>
    <n v="13.395862117326315"/>
    <x v="3"/>
  </r>
  <r>
    <n v="2022"/>
    <x v="0"/>
    <x v="0"/>
    <x v="31"/>
    <x v="113"/>
    <n v="14.429371636475482"/>
    <x v="3"/>
  </r>
  <r>
    <n v="2022"/>
    <x v="0"/>
    <x v="0"/>
    <x v="31"/>
    <x v="113"/>
    <n v="10.675313460903247"/>
    <x v="3"/>
  </r>
  <r>
    <n v="2022"/>
    <x v="0"/>
    <x v="0"/>
    <x v="31"/>
    <x v="113"/>
    <n v="15.956176384766964"/>
    <x v="3"/>
  </r>
  <r>
    <n v="2022"/>
    <x v="0"/>
    <x v="0"/>
    <x v="31"/>
    <x v="113"/>
    <n v="16.612585648066364"/>
    <x v="3"/>
  </r>
  <r>
    <n v="2022"/>
    <x v="0"/>
    <x v="0"/>
    <x v="31"/>
    <x v="113"/>
    <n v="13.441364122040872"/>
    <x v="3"/>
  </r>
  <r>
    <n v="2022"/>
    <x v="0"/>
    <x v="0"/>
    <x v="31"/>
    <x v="113"/>
    <n v="10.108572594300274"/>
    <x v="3"/>
  </r>
  <r>
    <n v="2022"/>
    <x v="0"/>
    <x v="0"/>
    <x v="31"/>
    <x v="113"/>
    <n v="28.639867566650125"/>
    <x v="3"/>
  </r>
  <r>
    <n v="2022"/>
    <x v="0"/>
    <x v="0"/>
    <x v="31"/>
    <x v="113"/>
    <n v="81.297689154566413"/>
    <x v="3"/>
  </r>
  <r>
    <n v="2022"/>
    <x v="0"/>
    <x v="0"/>
    <x v="31"/>
    <x v="113"/>
    <n v="7.8537555568481494"/>
    <x v="3"/>
  </r>
  <r>
    <n v="2022"/>
    <x v="0"/>
    <x v="0"/>
    <x v="31"/>
    <x v="113"/>
    <n v="3.6112648228171906"/>
    <x v="3"/>
  </r>
  <r>
    <n v="2022"/>
    <x v="0"/>
    <x v="0"/>
    <x v="31"/>
    <x v="113"/>
    <n v="11.672428710023137"/>
    <x v="3"/>
  </r>
  <r>
    <n v="2022"/>
    <x v="0"/>
    <x v="0"/>
    <x v="31"/>
    <x v="113"/>
    <n v="53.044190290113491"/>
    <x v="3"/>
  </r>
  <r>
    <n v="2022"/>
    <x v="0"/>
    <x v="0"/>
    <x v="31"/>
    <x v="113"/>
    <n v="3.0879377945052675"/>
    <x v="3"/>
  </r>
  <r>
    <n v="2022"/>
    <x v="1"/>
    <x v="0"/>
    <x v="31"/>
    <x v="113"/>
    <n v="10.7387550666118"/>
    <x v="3"/>
  </r>
  <r>
    <n v="2022"/>
    <x v="1"/>
    <x v="0"/>
    <x v="31"/>
    <x v="113"/>
    <n v="3.0351355263705804"/>
    <x v="3"/>
  </r>
  <r>
    <n v="2022"/>
    <x v="1"/>
    <x v="0"/>
    <x v="31"/>
    <x v="113"/>
    <n v="6.8556849581509223"/>
    <x v="3"/>
  </r>
  <r>
    <n v="2022"/>
    <x v="1"/>
    <x v="0"/>
    <x v="31"/>
    <x v="113"/>
    <n v="6.844321558586091"/>
    <x v="3"/>
  </r>
  <r>
    <n v="2022"/>
    <x v="1"/>
    <x v="0"/>
    <x v="31"/>
    <x v="113"/>
    <n v="1.0149336187989044"/>
    <x v="3"/>
  </r>
  <r>
    <n v="2022"/>
    <x v="1"/>
    <x v="0"/>
    <x v="31"/>
    <x v="113"/>
    <n v="27.267297023013779"/>
    <x v="3"/>
  </r>
  <r>
    <n v="2022"/>
    <x v="1"/>
    <x v="0"/>
    <x v="31"/>
    <x v="113"/>
    <n v="14.888559475746588"/>
    <x v="3"/>
  </r>
  <r>
    <n v="2022"/>
    <x v="1"/>
    <x v="0"/>
    <x v="31"/>
    <x v="113"/>
    <n v="12.694779679512839"/>
    <x v="3"/>
  </r>
  <r>
    <n v="2022"/>
    <x v="1"/>
    <x v="0"/>
    <x v="31"/>
    <x v="113"/>
    <n v="7.0326954990829069"/>
    <x v="3"/>
  </r>
  <r>
    <n v="2022"/>
    <x v="1"/>
    <x v="0"/>
    <x v="31"/>
    <x v="113"/>
    <n v="19.061301572259708"/>
    <x v="3"/>
  </r>
  <r>
    <n v="2022"/>
    <x v="1"/>
    <x v="0"/>
    <x v="31"/>
    <x v="113"/>
    <n v="1.5866673620731979"/>
    <x v="3"/>
  </r>
  <r>
    <n v="2022"/>
    <x v="1"/>
    <x v="0"/>
    <x v="31"/>
    <x v="113"/>
    <n v="13.211296309135772"/>
    <x v="3"/>
  </r>
  <r>
    <n v="2022"/>
    <x v="1"/>
    <x v="0"/>
    <x v="31"/>
    <x v="113"/>
    <n v="38.15693696404621"/>
    <x v="3"/>
  </r>
  <r>
    <n v="2022"/>
    <x v="1"/>
    <x v="0"/>
    <x v="31"/>
    <x v="113"/>
    <n v="25.618246264550827"/>
    <x v="3"/>
  </r>
  <r>
    <n v="2022"/>
    <x v="1"/>
    <x v="0"/>
    <x v="31"/>
    <x v="113"/>
    <n v="18.427002499387907"/>
    <x v="3"/>
  </r>
  <r>
    <n v="2022"/>
    <x v="1"/>
    <x v="0"/>
    <x v="31"/>
    <x v="113"/>
    <n v="24.572765536994257"/>
    <x v="3"/>
  </r>
  <r>
    <n v="2022"/>
    <x v="1"/>
    <x v="0"/>
    <x v="31"/>
    <x v="113"/>
    <n v="62.346727256314814"/>
    <x v="3"/>
  </r>
  <r>
    <n v="2022"/>
    <x v="1"/>
    <x v="0"/>
    <x v="31"/>
    <x v="113"/>
    <n v="6.4992644801663513"/>
    <x v="3"/>
  </r>
  <r>
    <n v="2022"/>
    <x v="1"/>
    <x v="0"/>
    <x v="31"/>
    <x v="113"/>
    <n v="7.2112667911109103"/>
    <x v="3"/>
  </r>
  <r>
    <n v="2022"/>
    <x v="1"/>
    <x v="0"/>
    <x v="31"/>
    <x v="113"/>
    <n v="56.920271443785552"/>
    <x v="3"/>
  </r>
  <r>
    <n v="2022"/>
    <x v="1"/>
    <x v="0"/>
    <x v="31"/>
    <x v="113"/>
    <n v="41.425970567382329"/>
    <x v="3"/>
  </r>
  <r>
    <n v="2022"/>
    <x v="1"/>
    <x v="0"/>
    <x v="31"/>
    <x v="113"/>
    <n v="27.215287697695913"/>
    <x v="3"/>
  </r>
  <r>
    <n v="2022"/>
    <x v="1"/>
    <x v="0"/>
    <x v="31"/>
    <x v="113"/>
    <n v="15.405146762617848"/>
    <x v="3"/>
  </r>
  <r>
    <n v="2022"/>
    <x v="1"/>
    <x v="0"/>
    <x v="31"/>
    <x v="113"/>
    <n v="17.955079331236355"/>
    <x v="3"/>
  </r>
  <r>
    <n v="2022"/>
    <x v="1"/>
    <x v="0"/>
    <x v="31"/>
    <x v="113"/>
    <n v="11.828059545126424"/>
    <x v="3"/>
  </r>
  <r>
    <n v="2022"/>
    <x v="1"/>
    <x v="0"/>
    <x v="31"/>
    <x v="113"/>
    <n v="12.659027990219707"/>
    <x v="3"/>
  </r>
  <r>
    <n v="2022"/>
    <x v="1"/>
    <x v="0"/>
    <x v="31"/>
    <x v="113"/>
    <n v="12.115902339032685"/>
    <x v="3"/>
  </r>
  <r>
    <n v="2022"/>
    <x v="1"/>
    <x v="0"/>
    <x v="31"/>
    <x v="113"/>
    <n v="8.7293459769852557"/>
    <x v="3"/>
  </r>
  <r>
    <n v="2022"/>
    <x v="1"/>
    <x v="0"/>
    <x v="31"/>
    <x v="113"/>
    <n v="25.471075054019721"/>
    <x v="3"/>
  </r>
  <r>
    <n v="2022"/>
    <x v="1"/>
    <x v="0"/>
    <x v="31"/>
    <x v="113"/>
    <n v="6.8260073054484272"/>
    <x v="3"/>
  </r>
  <r>
    <n v="2022"/>
    <x v="1"/>
    <x v="0"/>
    <x v="31"/>
    <x v="113"/>
    <n v="0.3187696267235689"/>
    <x v="3"/>
  </r>
  <r>
    <n v="2022"/>
    <x v="1"/>
    <x v="0"/>
    <x v="31"/>
    <x v="113"/>
    <n v="8.9202238793708517"/>
    <x v="3"/>
  </r>
  <r>
    <n v="2022"/>
    <x v="1"/>
    <x v="0"/>
    <x v="31"/>
    <x v="113"/>
    <n v="10.371844086761973"/>
    <x v="3"/>
  </r>
  <r>
    <n v="2022"/>
    <x v="1"/>
    <x v="0"/>
    <x v="31"/>
    <x v="113"/>
    <n v="7.9449833816477264"/>
    <x v="3"/>
  </r>
  <r>
    <n v="2022"/>
    <x v="1"/>
    <x v="0"/>
    <x v="31"/>
    <x v="113"/>
    <n v="8.3742811197698561"/>
    <x v="3"/>
  </r>
  <r>
    <n v="2022"/>
    <x v="1"/>
    <x v="0"/>
    <x v="31"/>
    <x v="113"/>
    <n v="53.506846207608355"/>
    <x v="3"/>
  </r>
  <r>
    <n v="2022"/>
    <x v="1"/>
    <x v="0"/>
    <x v="31"/>
    <x v="113"/>
    <n v="6.5902450928646106"/>
    <x v="3"/>
  </r>
  <r>
    <n v="2022"/>
    <x v="1"/>
    <x v="0"/>
    <x v="31"/>
    <x v="113"/>
    <n v="4.9876801637738692"/>
    <x v="3"/>
  </r>
  <r>
    <n v="2022"/>
    <x v="1"/>
    <x v="0"/>
    <x v="31"/>
    <x v="113"/>
    <n v="21.883191404409761"/>
    <x v="3"/>
  </r>
  <r>
    <n v="2022"/>
    <x v="1"/>
    <x v="0"/>
    <x v="31"/>
    <x v="113"/>
    <n v="3.1981454119555073"/>
    <x v="3"/>
  </r>
  <r>
    <n v="2022"/>
    <x v="1"/>
    <x v="0"/>
    <x v="31"/>
    <x v="113"/>
    <n v="6.5930138207087579"/>
    <x v="3"/>
  </r>
  <r>
    <n v="2022"/>
    <x v="1"/>
    <x v="0"/>
    <x v="31"/>
    <x v="113"/>
    <n v="32.339386289985306"/>
    <x v="3"/>
  </r>
  <r>
    <n v="2022"/>
    <x v="1"/>
    <x v="0"/>
    <x v="31"/>
    <x v="113"/>
    <n v="8.6742738667080221"/>
    <x v="3"/>
  </r>
  <r>
    <n v="2022"/>
    <x v="1"/>
    <x v="0"/>
    <x v="31"/>
    <x v="113"/>
    <n v="31.520118073595015"/>
    <x v="3"/>
  </r>
  <r>
    <n v="2022"/>
    <x v="1"/>
    <x v="0"/>
    <x v="31"/>
    <x v="113"/>
    <n v="29.713461336085654"/>
    <x v="3"/>
  </r>
  <r>
    <n v="2022"/>
    <x v="1"/>
    <x v="0"/>
    <x v="31"/>
    <x v="113"/>
    <n v="31.333385540019204"/>
    <x v="3"/>
  </r>
  <r>
    <n v="2022"/>
    <x v="1"/>
    <x v="0"/>
    <x v="31"/>
    <x v="113"/>
    <n v="33.967114815407044"/>
    <x v="3"/>
  </r>
  <r>
    <n v="2022"/>
    <x v="1"/>
    <x v="0"/>
    <x v="31"/>
    <x v="113"/>
    <n v="33.013493944143455"/>
    <x v="3"/>
  </r>
  <r>
    <n v="2022"/>
    <x v="1"/>
    <x v="0"/>
    <x v="31"/>
    <x v="113"/>
    <n v="19.494993119013674"/>
    <x v="3"/>
  </r>
  <r>
    <n v="2022"/>
    <x v="1"/>
    <x v="0"/>
    <x v="31"/>
    <x v="113"/>
    <n v="2.1140515518667078"/>
    <x v="3"/>
  </r>
  <r>
    <n v="2022"/>
    <x v="1"/>
    <x v="0"/>
    <x v="31"/>
    <x v="113"/>
    <n v="1.0669818028306008"/>
    <x v="3"/>
  </r>
  <r>
    <n v="2022"/>
    <x v="1"/>
    <x v="0"/>
    <x v="31"/>
    <x v="113"/>
    <n v="6.5707340545598942"/>
    <x v="3"/>
  </r>
  <r>
    <n v="2022"/>
    <x v="1"/>
    <x v="0"/>
    <x v="31"/>
    <x v="113"/>
    <n v="12.985418335096728"/>
    <x v="3"/>
  </r>
  <r>
    <n v="2022"/>
    <x v="1"/>
    <x v="0"/>
    <x v="31"/>
    <x v="113"/>
    <n v="10.300746144272157"/>
    <x v="3"/>
  </r>
  <r>
    <n v="2022"/>
    <x v="1"/>
    <x v="0"/>
    <x v="31"/>
    <x v="113"/>
    <n v="55.334260818036419"/>
    <x v="3"/>
  </r>
  <r>
    <n v="2022"/>
    <x v="1"/>
    <x v="0"/>
    <x v="31"/>
    <x v="113"/>
    <n v="23.350160562748311"/>
    <x v="3"/>
  </r>
  <r>
    <n v="2022"/>
    <x v="1"/>
    <x v="0"/>
    <x v="31"/>
    <x v="113"/>
    <n v="23.647845579459773"/>
    <x v="3"/>
  </r>
  <r>
    <n v="2022"/>
    <x v="1"/>
    <x v="0"/>
    <x v="31"/>
    <x v="113"/>
    <n v="53.951390284516805"/>
    <x v="3"/>
  </r>
  <r>
    <n v="2022"/>
    <x v="1"/>
    <x v="0"/>
    <x v="31"/>
    <x v="113"/>
    <n v="8.9576815842873891"/>
    <x v="3"/>
  </r>
  <r>
    <n v="2022"/>
    <x v="1"/>
    <x v="0"/>
    <x v="31"/>
    <x v="113"/>
    <n v="22.41712766049482"/>
    <x v="3"/>
  </r>
  <r>
    <n v="2022"/>
    <x v="1"/>
    <x v="0"/>
    <x v="31"/>
    <x v="113"/>
    <n v="16.638090741749522"/>
    <x v="3"/>
  </r>
  <r>
    <n v="2022"/>
    <x v="1"/>
    <x v="0"/>
    <x v="31"/>
    <x v="113"/>
    <n v="18.167573919072456"/>
    <x v="3"/>
  </r>
  <r>
    <n v="2022"/>
    <x v="1"/>
    <x v="0"/>
    <x v="31"/>
    <x v="113"/>
    <n v="30.659417561302131"/>
    <x v="3"/>
  </r>
  <r>
    <n v="2022"/>
    <x v="1"/>
    <x v="0"/>
    <x v="31"/>
    <x v="113"/>
    <n v="11.222024291937585"/>
    <x v="3"/>
  </r>
  <r>
    <n v="2022"/>
    <x v="1"/>
    <x v="0"/>
    <x v="31"/>
    <x v="113"/>
    <n v="15.414268603812296"/>
    <x v="3"/>
  </r>
  <r>
    <n v="2022"/>
    <x v="1"/>
    <x v="0"/>
    <x v="31"/>
    <x v="113"/>
    <n v="8.2488597098286451"/>
    <x v="3"/>
  </r>
  <r>
    <n v="2022"/>
    <x v="1"/>
    <x v="0"/>
    <x v="31"/>
    <x v="113"/>
    <n v="12.842029364235646"/>
    <x v="3"/>
  </r>
  <r>
    <n v="2022"/>
    <x v="1"/>
    <x v="0"/>
    <x v="31"/>
    <x v="113"/>
    <n v="16.249036339449788"/>
    <x v="3"/>
  </r>
  <r>
    <n v="2022"/>
    <x v="1"/>
    <x v="0"/>
    <x v="31"/>
    <x v="113"/>
    <n v="88.202833257563825"/>
    <x v="3"/>
  </r>
  <r>
    <n v="2022"/>
    <x v="1"/>
    <x v="0"/>
    <x v="31"/>
    <x v="113"/>
    <n v="116.54645126375773"/>
    <x v="3"/>
  </r>
  <r>
    <n v="2022"/>
    <x v="1"/>
    <x v="0"/>
    <x v="31"/>
    <x v="113"/>
    <n v="9.7027208874754436"/>
    <x v="3"/>
  </r>
  <r>
    <n v="2022"/>
    <x v="1"/>
    <x v="0"/>
    <x v="31"/>
    <x v="113"/>
    <n v="13.725836228828374"/>
    <x v="3"/>
  </r>
  <r>
    <n v="2022"/>
    <x v="1"/>
    <x v="0"/>
    <x v="31"/>
    <x v="113"/>
    <n v="15.373591380998027"/>
    <x v="3"/>
  </r>
  <r>
    <n v="2022"/>
    <x v="1"/>
    <x v="0"/>
    <x v="31"/>
    <x v="113"/>
    <n v="11.109271985346981"/>
    <x v="3"/>
  </r>
  <r>
    <n v="2022"/>
    <x v="1"/>
    <x v="0"/>
    <x v="31"/>
    <x v="113"/>
    <n v="17.074176630329617"/>
    <x v="3"/>
  </r>
  <r>
    <n v="2022"/>
    <x v="1"/>
    <x v="0"/>
    <x v="31"/>
    <x v="113"/>
    <n v="17.46385969735918"/>
    <x v="3"/>
  </r>
  <r>
    <n v="2022"/>
    <x v="1"/>
    <x v="0"/>
    <x v="31"/>
    <x v="113"/>
    <n v="14.654676302417794"/>
    <x v="3"/>
  </r>
  <r>
    <n v="2022"/>
    <x v="1"/>
    <x v="0"/>
    <x v="31"/>
    <x v="113"/>
    <n v="11.087628361175147"/>
    <x v="3"/>
  </r>
  <r>
    <n v="2022"/>
    <x v="1"/>
    <x v="0"/>
    <x v="31"/>
    <x v="113"/>
    <n v="31.703612877928265"/>
    <x v="3"/>
  </r>
  <r>
    <n v="2022"/>
    <x v="1"/>
    <x v="0"/>
    <x v="31"/>
    <x v="113"/>
    <n v="91.270395924847406"/>
    <x v="3"/>
  </r>
  <r>
    <n v="2022"/>
    <x v="1"/>
    <x v="0"/>
    <x v="31"/>
    <x v="113"/>
    <n v="9.4037905884551449"/>
    <x v="3"/>
  </r>
  <r>
    <n v="2022"/>
    <x v="1"/>
    <x v="0"/>
    <x v="31"/>
    <x v="113"/>
    <n v="3.8601938458806013"/>
    <x v="3"/>
  </r>
  <r>
    <n v="2022"/>
    <x v="1"/>
    <x v="0"/>
    <x v="31"/>
    <x v="113"/>
    <n v="13.4290934805602"/>
    <x v="3"/>
  </r>
  <r>
    <n v="2022"/>
    <x v="1"/>
    <x v="0"/>
    <x v="31"/>
    <x v="113"/>
    <n v="61.234817556759211"/>
    <x v="3"/>
  </r>
  <r>
    <n v="2022"/>
    <x v="1"/>
    <x v="0"/>
    <x v="31"/>
    <x v="113"/>
    <n v="3.5016507766938663"/>
    <x v="3"/>
  </r>
  <r>
    <n v="2022"/>
    <x v="0"/>
    <x v="1"/>
    <x v="31"/>
    <x v="113"/>
    <n v="4.7526187408527534"/>
    <x v="3"/>
  </r>
  <r>
    <n v="2022"/>
    <x v="0"/>
    <x v="1"/>
    <x v="31"/>
    <x v="113"/>
    <n v="1.2627786510003438"/>
    <x v="3"/>
  </r>
  <r>
    <n v="2022"/>
    <x v="0"/>
    <x v="1"/>
    <x v="31"/>
    <x v="113"/>
    <n v="2.534532479333925"/>
    <x v="3"/>
  </r>
  <r>
    <n v="2022"/>
    <x v="0"/>
    <x v="1"/>
    <x v="31"/>
    <x v="113"/>
    <n v="1.5609369174650076"/>
    <x v="3"/>
  </r>
  <r>
    <n v="2022"/>
    <x v="0"/>
    <x v="1"/>
    <x v="31"/>
    <x v="113"/>
    <n v="0.12149398194705073"/>
    <x v="3"/>
  </r>
  <r>
    <n v="2022"/>
    <x v="0"/>
    <x v="1"/>
    <x v="31"/>
    <x v="113"/>
    <n v="13.938989435966864"/>
    <x v="3"/>
  </r>
  <r>
    <n v="2022"/>
    <x v="0"/>
    <x v="1"/>
    <x v="31"/>
    <x v="113"/>
    <n v="5.5165341903595433"/>
    <x v="3"/>
  </r>
  <r>
    <n v="2022"/>
    <x v="0"/>
    <x v="1"/>
    <x v="31"/>
    <x v="113"/>
    <n v="3.4189222657819198"/>
    <x v="3"/>
  </r>
  <r>
    <n v="2022"/>
    <x v="0"/>
    <x v="1"/>
    <x v="31"/>
    <x v="113"/>
    <n v="2.9060524537771539"/>
    <x v="3"/>
  </r>
  <r>
    <n v="2022"/>
    <x v="0"/>
    <x v="1"/>
    <x v="31"/>
    <x v="113"/>
    <n v="8.8558570776777366"/>
    <x v="3"/>
  </r>
  <r>
    <n v="2022"/>
    <x v="0"/>
    <x v="1"/>
    <x v="31"/>
    <x v="113"/>
    <n v="0.11692535703571938"/>
    <x v="3"/>
  </r>
  <r>
    <n v="2022"/>
    <x v="0"/>
    <x v="1"/>
    <x v="31"/>
    <x v="113"/>
    <n v="6.4674001402553136"/>
    <x v="3"/>
  </r>
  <r>
    <n v="2022"/>
    <x v="0"/>
    <x v="1"/>
    <x v="31"/>
    <x v="113"/>
    <n v="22.705287434379709"/>
    <x v="3"/>
  </r>
  <r>
    <n v="2022"/>
    <x v="0"/>
    <x v="1"/>
    <x v="31"/>
    <x v="113"/>
    <n v="9.7196171775907629"/>
    <x v="3"/>
  </r>
  <r>
    <n v="2022"/>
    <x v="0"/>
    <x v="1"/>
    <x v="31"/>
    <x v="113"/>
    <n v="8.2795848229942717"/>
    <x v="3"/>
  </r>
  <r>
    <n v="2022"/>
    <x v="0"/>
    <x v="1"/>
    <x v="31"/>
    <x v="113"/>
    <n v="18.142869291861665"/>
    <x v="3"/>
  </r>
  <r>
    <n v="2022"/>
    <x v="0"/>
    <x v="1"/>
    <x v="31"/>
    <x v="113"/>
    <n v="21.902519128992154"/>
    <x v="3"/>
  </r>
  <r>
    <n v="2022"/>
    <x v="0"/>
    <x v="1"/>
    <x v="31"/>
    <x v="113"/>
    <n v="2.781086779465904"/>
    <x v="3"/>
  </r>
  <r>
    <n v="2022"/>
    <x v="0"/>
    <x v="1"/>
    <x v="31"/>
    <x v="113"/>
    <n v="3.9384910927724692"/>
    <x v="3"/>
  </r>
  <r>
    <n v="2022"/>
    <x v="0"/>
    <x v="1"/>
    <x v="31"/>
    <x v="113"/>
    <n v="23.007318091376558"/>
    <x v="3"/>
  </r>
  <r>
    <n v="2022"/>
    <x v="0"/>
    <x v="1"/>
    <x v="31"/>
    <x v="113"/>
    <n v="20.177580236965305"/>
    <x v="3"/>
  </r>
  <r>
    <n v="2022"/>
    <x v="0"/>
    <x v="1"/>
    <x v="31"/>
    <x v="113"/>
    <n v="9.0875828567197257"/>
    <x v="3"/>
  </r>
  <r>
    <n v="2022"/>
    <x v="0"/>
    <x v="1"/>
    <x v="31"/>
    <x v="113"/>
    <n v="5.6039000225932467"/>
    <x v="3"/>
  </r>
  <r>
    <n v="2022"/>
    <x v="0"/>
    <x v="1"/>
    <x v="31"/>
    <x v="113"/>
    <n v="7.2658286718512741"/>
    <x v="3"/>
  </r>
  <r>
    <n v="2022"/>
    <x v="0"/>
    <x v="1"/>
    <x v="31"/>
    <x v="113"/>
    <n v="5.0772698282386148"/>
    <x v="3"/>
  </r>
  <r>
    <n v="2022"/>
    <x v="0"/>
    <x v="1"/>
    <x v="31"/>
    <x v="113"/>
    <n v="5.6551176088362398"/>
    <x v="3"/>
  </r>
  <r>
    <n v="2022"/>
    <x v="0"/>
    <x v="1"/>
    <x v="31"/>
    <x v="113"/>
    <n v="8.7005270596625284"/>
    <x v="3"/>
  </r>
  <r>
    <n v="2022"/>
    <x v="0"/>
    <x v="1"/>
    <x v="31"/>
    <x v="113"/>
    <n v="5.0331838516816925"/>
    <x v="3"/>
  </r>
  <r>
    <n v="2022"/>
    <x v="0"/>
    <x v="1"/>
    <x v="31"/>
    <x v="113"/>
    <n v="24.862791491961705"/>
    <x v="3"/>
  </r>
  <r>
    <n v="2022"/>
    <x v="0"/>
    <x v="1"/>
    <x v="31"/>
    <x v="113"/>
    <n v="5.3546124794315677"/>
    <x v="3"/>
  </r>
  <r>
    <n v="2022"/>
    <x v="0"/>
    <x v="1"/>
    <x v="31"/>
    <x v="113"/>
    <n v="0.3031245935218459"/>
    <x v="3"/>
  </r>
  <r>
    <n v="2022"/>
    <x v="0"/>
    <x v="1"/>
    <x v="31"/>
    <x v="113"/>
    <n v="6.0430100604589514"/>
    <x v="3"/>
  </r>
  <r>
    <n v="2022"/>
    <x v="0"/>
    <x v="1"/>
    <x v="31"/>
    <x v="113"/>
    <n v="5.4909504975465326"/>
    <x v="3"/>
  </r>
  <r>
    <n v="2022"/>
    <x v="0"/>
    <x v="1"/>
    <x v="31"/>
    <x v="113"/>
    <n v="5.3255749133183876"/>
    <x v="3"/>
  </r>
  <r>
    <n v="2022"/>
    <x v="0"/>
    <x v="1"/>
    <x v="31"/>
    <x v="113"/>
    <n v="3.8963351448857764"/>
    <x v="3"/>
  </r>
  <r>
    <n v="2022"/>
    <x v="0"/>
    <x v="1"/>
    <x v="31"/>
    <x v="113"/>
    <n v="62.928785785623447"/>
    <x v="3"/>
  </r>
  <r>
    <n v="2022"/>
    <x v="0"/>
    <x v="1"/>
    <x v="31"/>
    <x v="113"/>
    <n v="3.0816058364274155"/>
    <x v="3"/>
  </r>
  <r>
    <n v="2022"/>
    <x v="0"/>
    <x v="1"/>
    <x v="31"/>
    <x v="113"/>
    <n v="1.8072193373121279"/>
    <x v="3"/>
  </r>
  <r>
    <n v="2022"/>
    <x v="0"/>
    <x v="1"/>
    <x v="31"/>
    <x v="113"/>
    <n v="9.5696780274465976"/>
    <x v="3"/>
  </r>
  <r>
    <n v="2022"/>
    <x v="0"/>
    <x v="1"/>
    <x v="31"/>
    <x v="113"/>
    <n v="1.5518540456784449"/>
    <x v="3"/>
  </r>
  <r>
    <n v="2022"/>
    <x v="0"/>
    <x v="1"/>
    <x v="31"/>
    <x v="113"/>
    <n v="3.5064191428784759"/>
    <x v="3"/>
  </r>
  <r>
    <n v="2022"/>
    <x v="0"/>
    <x v="1"/>
    <x v="31"/>
    <x v="113"/>
    <n v="12.137669681925633"/>
    <x v="3"/>
  </r>
  <r>
    <n v="2022"/>
    <x v="0"/>
    <x v="1"/>
    <x v="31"/>
    <x v="113"/>
    <n v="3.9657821811385174"/>
    <x v="3"/>
  </r>
  <r>
    <n v="2022"/>
    <x v="0"/>
    <x v="1"/>
    <x v="31"/>
    <x v="113"/>
    <n v="14.83576079159784"/>
    <x v="3"/>
  </r>
  <r>
    <n v="2022"/>
    <x v="0"/>
    <x v="1"/>
    <x v="31"/>
    <x v="113"/>
    <n v="11.10357012765013"/>
    <x v="3"/>
  </r>
  <r>
    <n v="2022"/>
    <x v="0"/>
    <x v="1"/>
    <x v="31"/>
    <x v="113"/>
    <n v="16.763050787909727"/>
    <x v="3"/>
  </r>
  <r>
    <n v="2022"/>
    <x v="0"/>
    <x v="1"/>
    <x v="31"/>
    <x v="113"/>
    <n v="17.230504017774205"/>
    <x v="3"/>
  </r>
  <r>
    <n v="2022"/>
    <x v="0"/>
    <x v="1"/>
    <x v="31"/>
    <x v="113"/>
    <n v="20.285419048451917"/>
    <x v="3"/>
  </r>
  <r>
    <n v="2022"/>
    <x v="0"/>
    <x v="1"/>
    <x v="31"/>
    <x v="113"/>
    <n v="9.4803799835462073"/>
    <x v="3"/>
  </r>
  <r>
    <n v="2022"/>
    <x v="0"/>
    <x v="1"/>
    <x v="31"/>
    <x v="113"/>
    <n v="1.1261382131714515"/>
    <x v="3"/>
  </r>
  <r>
    <n v="2022"/>
    <x v="0"/>
    <x v="1"/>
    <x v="31"/>
    <x v="113"/>
    <n v="0.46251420082813094"/>
    <x v="3"/>
  </r>
  <r>
    <n v="2022"/>
    <x v="0"/>
    <x v="1"/>
    <x v="31"/>
    <x v="113"/>
    <n v="3.0845672882121944"/>
    <x v="3"/>
  </r>
  <r>
    <n v="2022"/>
    <x v="0"/>
    <x v="1"/>
    <x v="31"/>
    <x v="113"/>
    <n v="6.2477003662356063"/>
    <x v="3"/>
  </r>
  <r>
    <n v="2022"/>
    <x v="0"/>
    <x v="1"/>
    <x v="31"/>
    <x v="113"/>
    <n v="4.3035045539003276"/>
    <x v="3"/>
  </r>
  <r>
    <n v="2022"/>
    <x v="0"/>
    <x v="1"/>
    <x v="31"/>
    <x v="113"/>
    <n v="32.782257203856894"/>
    <x v="3"/>
  </r>
  <r>
    <n v="2022"/>
    <x v="0"/>
    <x v="1"/>
    <x v="31"/>
    <x v="113"/>
    <n v="12.697219725391562"/>
    <x v="3"/>
  </r>
  <r>
    <n v="2022"/>
    <x v="0"/>
    <x v="1"/>
    <x v="31"/>
    <x v="113"/>
    <n v="11.450931665991792"/>
    <x v="3"/>
  </r>
  <r>
    <n v="2022"/>
    <x v="0"/>
    <x v="1"/>
    <x v="31"/>
    <x v="113"/>
    <n v="25.021424241301357"/>
    <x v="3"/>
  </r>
  <r>
    <n v="2022"/>
    <x v="0"/>
    <x v="1"/>
    <x v="31"/>
    <x v="113"/>
    <n v="5.0409906467770629"/>
    <x v="3"/>
  </r>
  <r>
    <n v="2022"/>
    <x v="0"/>
    <x v="1"/>
    <x v="31"/>
    <x v="113"/>
    <n v="11.325476160102664"/>
    <x v="3"/>
  </r>
  <r>
    <n v="2022"/>
    <x v="0"/>
    <x v="1"/>
    <x v="31"/>
    <x v="113"/>
    <n v="8.0357292556709954"/>
    <x v="3"/>
  </r>
  <r>
    <n v="2022"/>
    <x v="0"/>
    <x v="1"/>
    <x v="31"/>
    <x v="113"/>
    <n v="12.579341535282317"/>
    <x v="3"/>
  </r>
  <r>
    <n v="2022"/>
    <x v="0"/>
    <x v="1"/>
    <x v="31"/>
    <x v="113"/>
    <n v="16.220771198779243"/>
    <x v="3"/>
  </r>
  <r>
    <n v="2022"/>
    <x v="0"/>
    <x v="1"/>
    <x v="31"/>
    <x v="113"/>
    <n v="7.9971855885550589"/>
    <x v="3"/>
  </r>
  <r>
    <n v="2022"/>
    <x v="0"/>
    <x v="1"/>
    <x v="31"/>
    <x v="113"/>
    <n v="11.130583889237458"/>
    <x v="3"/>
  </r>
  <r>
    <n v="2022"/>
    <x v="0"/>
    <x v="1"/>
    <x v="31"/>
    <x v="113"/>
    <n v="4.6304444995178207"/>
    <x v="3"/>
  </r>
  <r>
    <n v="2022"/>
    <x v="0"/>
    <x v="1"/>
    <x v="31"/>
    <x v="113"/>
    <n v="5.6121536257572959"/>
    <x v="3"/>
  </r>
  <r>
    <n v="2022"/>
    <x v="0"/>
    <x v="1"/>
    <x v="31"/>
    <x v="113"/>
    <n v="9.4652822495156403"/>
    <x v="3"/>
  </r>
  <r>
    <n v="2022"/>
    <x v="0"/>
    <x v="1"/>
    <x v="31"/>
    <x v="113"/>
    <n v="126.25661013422169"/>
    <x v="3"/>
  </r>
  <r>
    <n v="2022"/>
    <x v="0"/>
    <x v="1"/>
    <x v="31"/>
    <x v="113"/>
    <n v="130.97877147213958"/>
    <x v="3"/>
  </r>
  <r>
    <n v="2022"/>
    <x v="0"/>
    <x v="1"/>
    <x v="31"/>
    <x v="113"/>
    <n v="3.9062790280223179"/>
    <x v="3"/>
  </r>
  <r>
    <n v="2022"/>
    <x v="0"/>
    <x v="1"/>
    <x v="31"/>
    <x v="113"/>
    <n v="9.7866614228592628"/>
    <x v="3"/>
  </r>
  <r>
    <n v="2022"/>
    <x v="0"/>
    <x v="1"/>
    <x v="31"/>
    <x v="113"/>
    <n v="9.9579313347046678"/>
    <x v="3"/>
  </r>
  <r>
    <n v="2022"/>
    <x v="0"/>
    <x v="1"/>
    <x v="31"/>
    <x v="113"/>
    <n v="6.2321807044732704"/>
    <x v="3"/>
  </r>
  <r>
    <n v="2022"/>
    <x v="0"/>
    <x v="1"/>
    <x v="31"/>
    <x v="113"/>
    <n v="11.434897513818964"/>
    <x v="3"/>
  </r>
  <r>
    <n v="2022"/>
    <x v="0"/>
    <x v="1"/>
    <x v="31"/>
    <x v="113"/>
    <n v="11.688538074410753"/>
    <x v="3"/>
  </r>
  <r>
    <n v="2022"/>
    <x v="0"/>
    <x v="1"/>
    <x v="31"/>
    <x v="113"/>
    <n v="11.353580644468803"/>
    <x v="3"/>
  </r>
  <r>
    <n v="2022"/>
    <x v="0"/>
    <x v="1"/>
    <x v="31"/>
    <x v="113"/>
    <n v="5.9097082225058486"/>
    <x v="3"/>
  </r>
  <r>
    <n v="2022"/>
    <x v="0"/>
    <x v="1"/>
    <x v="31"/>
    <x v="113"/>
    <n v="15.936044615822983"/>
    <x v="3"/>
  </r>
  <r>
    <n v="2022"/>
    <x v="0"/>
    <x v="1"/>
    <x v="31"/>
    <x v="113"/>
    <n v="44.505917502370743"/>
    <x v="3"/>
  </r>
  <r>
    <n v="2022"/>
    <x v="0"/>
    <x v="1"/>
    <x v="31"/>
    <x v="113"/>
    <n v="3.8905002707612222"/>
    <x v="3"/>
  </r>
  <r>
    <n v="2022"/>
    <x v="0"/>
    <x v="1"/>
    <x v="31"/>
    <x v="113"/>
    <n v="1.6182453345162497"/>
    <x v="3"/>
  </r>
  <r>
    <n v="2022"/>
    <x v="0"/>
    <x v="1"/>
    <x v="31"/>
    <x v="113"/>
    <n v="10.074883863581739"/>
    <x v="3"/>
  </r>
  <r>
    <n v="2022"/>
    <x v="0"/>
    <x v="1"/>
    <x v="31"/>
    <x v="113"/>
    <n v="31.08957753732567"/>
    <x v="3"/>
  </r>
  <r>
    <n v="2022"/>
    <x v="0"/>
    <x v="1"/>
    <x v="31"/>
    <x v="113"/>
    <n v="3.3096015683589544"/>
    <x v="3"/>
  </r>
  <r>
    <n v="2022"/>
    <x v="1"/>
    <x v="1"/>
    <x v="31"/>
    <x v="113"/>
    <n v="5.4757418130844524"/>
    <x v="3"/>
  </r>
  <r>
    <n v="2022"/>
    <x v="1"/>
    <x v="1"/>
    <x v="31"/>
    <x v="113"/>
    <n v="1.5189406194348447"/>
    <x v="3"/>
  </r>
  <r>
    <n v="2022"/>
    <x v="1"/>
    <x v="1"/>
    <x v="31"/>
    <x v="113"/>
    <n v="2.7542354357384884"/>
    <x v="3"/>
  </r>
  <r>
    <n v="2022"/>
    <x v="1"/>
    <x v="1"/>
    <x v="31"/>
    <x v="113"/>
    <n v="1.8843045092599637"/>
    <x v="3"/>
  </r>
  <r>
    <n v="2022"/>
    <x v="1"/>
    <x v="1"/>
    <x v="31"/>
    <x v="113"/>
    <n v="0.14697952713827941"/>
    <x v="3"/>
  </r>
  <r>
    <n v="2022"/>
    <x v="1"/>
    <x v="1"/>
    <x v="31"/>
    <x v="113"/>
    <n v="16.952840034481969"/>
    <x v="3"/>
  </r>
  <r>
    <n v="2022"/>
    <x v="1"/>
    <x v="1"/>
    <x v="31"/>
    <x v="113"/>
    <n v="5.9936043190031594"/>
    <x v="3"/>
  </r>
  <r>
    <n v="2022"/>
    <x v="1"/>
    <x v="1"/>
    <x v="31"/>
    <x v="113"/>
    <n v="3.9286384033406843"/>
    <x v="3"/>
  </r>
  <r>
    <n v="2022"/>
    <x v="1"/>
    <x v="1"/>
    <x v="31"/>
    <x v="113"/>
    <n v="3.5664264788545026"/>
    <x v="3"/>
  </r>
  <r>
    <n v="2022"/>
    <x v="1"/>
    <x v="1"/>
    <x v="31"/>
    <x v="113"/>
    <n v="11.006620112480686"/>
    <x v="3"/>
  </r>
  <r>
    <n v="2022"/>
    <x v="1"/>
    <x v="1"/>
    <x v="31"/>
    <x v="113"/>
    <n v="0.13357021733457114"/>
    <x v="3"/>
  </r>
  <r>
    <n v="2022"/>
    <x v="1"/>
    <x v="1"/>
    <x v="31"/>
    <x v="113"/>
    <n v="6.8975609679060801"/>
    <x v="3"/>
  </r>
  <r>
    <n v="2022"/>
    <x v="1"/>
    <x v="1"/>
    <x v="31"/>
    <x v="113"/>
    <n v="25.507763268507926"/>
    <x v="3"/>
  </r>
  <r>
    <n v="2022"/>
    <x v="1"/>
    <x v="1"/>
    <x v="31"/>
    <x v="113"/>
    <n v="10.358189415630644"/>
    <x v="3"/>
  </r>
  <r>
    <n v="2022"/>
    <x v="1"/>
    <x v="1"/>
    <x v="31"/>
    <x v="113"/>
    <n v="8.7626241256438444"/>
    <x v="3"/>
  </r>
  <r>
    <n v="2022"/>
    <x v="1"/>
    <x v="1"/>
    <x v="31"/>
    <x v="113"/>
    <n v="19.445489662252573"/>
    <x v="3"/>
  </r>
  <r>
    <n v="2022"/>
    <x v="1"/>
    <x v="1"/>
    <x v="31"/>
    <x v="113"/>
    <n v="23.792640023282363"/>
    <x v="3"/>
  </r>
  <r>
    <n v="2022"/>
    <x v="1"/>
    <x v="1"/>
    <x v="31"/>
    <x v="113"/>
    <n v="3.0204486247178952"/>
    <x v="3"/>
  </r>
  <r>
    <n v="2022"/>
    <x v="1"/>
    <x v="1"/>
    <x v="31"/>
    <x v="113"/>
    <n v="4.215260037609073"/>
    <x v="3"/>
  </r>
  <r>
    <n v="2022"/>
    <x v="1"/>
    <x v="1"/>
    <x v="31"/>
    <x v="113"/>
    <n v="25.36964118040623"/>
    <x v="3"/>
  </r>
  <r>
    <n v="2022"/>
    <x v="1"/>
    <x v="1"/>
    <x v="31"/>
    <x v="113"/>
    <n v="22.348106747687954"/>
    <x v="3"/>
  </r>
  <r>
    <n v="2022"/>
    <x v="1"/>
    <x v="1"/>
    <x v="31"/>
    <x v="113"/>
    <n v="9.8240894849404192"/>
    <x v="3"/>
  </r>
  <r>
    <n v="2022"/>
    <x v="1"/>
    <x v="1"/>
    <x v="31"/>
    <x v="113"/>
    <n v="6.119594029944678"/>
    <x v="3"/>
  </r>
  <r>
    <n v="2022"/>
    <x v="1"/>
    <x v="1"/>
    <x v="31"/>
    <x v="113"/>
    <n v="7.6070650593185665"/>
    <x v="3"/>
  </r>
  <r>
    <n v="2022"/>
    <x v="1"/>
    <x v="1"/>
    <x v="31"/>
    <x v="113"/>
    <n v="5.6551221959881524"/>
    <x v="3"/>
  </r>
  <r>
    <n v="2022"/>
    <x v="1"/>
    <x v="1"/>
    <x v="31"/>
    <x v="113"/>
    <n v="5.9594457954344966"/>
    <x v="3"/>
  </r>
  <r>
    <n v="2022"/>
    <x v="1"/>
    <x v="1"/>
    <x v="31"/>
    <x v="113"/>
    <n v="8.9845924415910385"/>
    <x v="3"/>
  </r>
  <r>
    <n v="2022"/>
    <x v="1"/>
    <x v="1"/>
    <x v="31"/>
    <x v="113"/>
    <n v="5.3810505381335467"/>
    <x v="3"/>
  </r>
  <r>
    <n v="2022"/>
    <x v="1"/>
    <x v="1"/>
    <x v="31"/>
    <x v="113"/>
    <n v="26.986159932931571"/>
    <x v="3"/>
  </r>
  <r>
    <n v="2022"/>
    <x v="1"/>
    <x v="1"/>
    <x v="31"/>
    <x v="113"/>
    <n v="5.3090643221947449"/>
    <x v="3"/>
  </r>
  <r>
    <n v="2022"/>
    <x v="1"/>
    <x v="1"/>
    <x v="31"/>
    <x v="113"/>
    <n v="0.31818871414227995"/>
    <x v="3"/>
  </r>
  <r>
    <n v="2022"/>
    <x v="1"/>
    <x v="1"/>
    <x v="31"/>
    <x v="113"/>
    <n v="6.5605705403669994"/>
    <x v="3"/>
  </r>
  <r>
    <n v="2022"/>
    <x v="1"/>
    <x v="1"/>
    <x v="31"/>
    <x v="113"/>
    <n v="6.1623815888418587"/>
    <x v="3"/>
  </r>
  <r>
    <n v="2022"/>
    <x v="1"/>
    <x v="1"/>
    <x v="31"/>
    <x v="113"/>
    <n v="5.482314718858988"/>
    <x v="3"/>
  </r>
  <r>
    <n v="2022"/>
    <x v="1"/>
    <x v="1"/>
    <x v="31"/>
    <x v="113"/>
    <n v="4.1383049216801391"/>
    <x v="3"/>
  </r>
  <r>
    <n v="2022"/>
    <x v="1"/>
    <x v="1"/>
    <x v="31"/>
    <x v="113"/>
    <n v="68.107738428727345"/>
    <x v="3"/>
  </r>
  <r>
    <n v="2022"/>
    <x v="1"/>
    <x v="1"/>
    <x v="31"/>
    <x v="113"/>
    <n v="3.2980739131441457"/>
    <x v="3"/>
  </r>
  <r>
    <n v="2022"/>
    <x v="1"/>
    <x v="1"/>
    <x v="31"/>
    <x v="113"/>
    <n v="1.9312867581383328"/>
    <x v="3"/>
  </r>
  <r>
    <n v="2022"/>
    <x v="1"/>
    <x v="1"/>
    <x v="31"/>
    <x v="113"/>
    <n v="10.226111806506836"/>
    <x v="3"/>
  </r>
  <r>
    <n v="2022"/>
    <x v="1"/>
    <x v="1"/>
    <x v="31"/>
    <x v="113"/>
    <n v="1.5956411334168374"/>
    <x v="3"/>
  </r>
  <r>
    <n v="2022"/>
    <x v="1"/>
    <x v="1"/>
    <x v="31"/>
    <x v="113"/>
    <n v="3.7471383352923788"/>
    <x v="3"/>
  </r>
  <r>
    <n v="2022"/>
    <x v="1"/>
    <x v="1"/>
    <x v="31"/>
    <x v="113"/>
    <n v="12.784424937383907"/>
    <x v="3"/>
  </r>
  <r>
    <n v="2022"/>
    <x v="1"/>
    <x v="1"/>
    <x v="31"/>
    <x v="113"/>
    <n v="4.2380371070426159"/>
    <x v="3"/>
  </r>
  <r>
    <n v="2022"/>
    <x v="1"/>
    <x v="1"/>
    <x v="31"/>
    <x v="113"/>
    <n v="15.984062774101735"/>
    <x v="3"/>
  </r>
  <r>
    <n v="2022"/>
    <x v="1"/>
    <x v="1"/>
    <x v="31"/>
    <x v="113"/>
    <n v="11.758119748598503"/>
    <x v="3"/>
  </r>
  <r>
    <n v="2022"/>
    <x v="1"/>
    <x v="1"/>
    <x v="31"/>
    <x v="113"/>
    <n v="18.058653812045289"/>
    <x v="3"/>
  </r>
  <r>
    <n v="2022"/>
    <x v="1"/>
    <x v="1"/>
    <x v="31"/>
    <x v="113"/>
    <n v="18.1680150494829"/>
    <x v="3"/>
  </r>
  <r>
    <n v="2022"/>
    <x v="1"/>
    <x v="1"/>
    <x v="31"/>
    <x v="113"/>
    <n v="21.455770457973365"/>
    <x v="3"/>
  </r>
  <r>
    <n v="2022"/>
    <x v="1"/>
    <x v="1"/>
    <x v="31"/>
    <x v="113"/>
    <n v="10.100663481102634"/>
    <x v="3"/>
  </r>
  <r>
    <n v="2022"/>
    <x v="1"/>
    <x v="1"/>
    <x v="31"/>
    <x v="113"/>
    <n v="1.1420648307017014"/>
    <x v="3"/>
  </r>
  <r>
    <n v="2022"/>
    <x v="1"/>
    <x v="1"/>
    <x v="31"/>
    <x v="113"/>
    <n v="0.48002851840114014"/>
    <x v="3"/>
  </r>
  <r>
    <n v="2022"/>
    <x v="1"/>
    <x v="1"/>
    <x v="31"/>
    <x v="113"/>
    <n v="3.1762810205821084"/>
    <x v="3"/>
  </r>
  <r>
    <n v="2022"/>
    <x v="1"/>
    <x v="1"/>
    <x v="31"/>
    <x v="113"/>
    <n v="7.0340847052102715"/>
    <x v="3"/>
  </r>
  <r>
    <n v="2022"/>
    <x v="1"/>
    <x v="1"/>
    <x v="31"/>
    <x v="113"/>
    <n v="4.4918032035955626"/>
    <x v="3"/>
  </r>
  <r>
    <n v="2022"/>
    <x v="1"/>
    <x v="1"/>
    <x v="31"/>
    <x v="113"/>
    <n v="36.079328246252814"/>
    <x v="3"/>
  </r>
  <r>
    <n v="2022"/>
    <x v="1"/>
    <x v="1"/>
    <x v="31"/>
    <x v="113"/>
    <n v="13.643416008019546"/>
    <x v="3"/>
  </r>
  <r>
    <n v="2022"/>
    <x v="1"/>
    <x v="1"/>
    <x v="31"/>
    <x v="113"/>
    <n v="11.858045390621514"/>
    <x v="3"/>
  </r>
  <r>
    <n v="2022"/>
    <x v="1"/>
    <x v="1"/>
    <x v="31"/>
    <x v="113"/>
    <n v="26.947245153626721"/>
    <x v="3"/>
  </r>
  <r>
    <n v="2022"/>
    <x v="1"/>
    <x v="1"/>
    <x v="31"/>
    <x v="113"/>
    <n v="5.0860266007042538"/>
    <x v="3"/>
  </r>
  <r>
    <n v="2022"/>
    <x v="1"/>
    <x v="1"/>
    <x v="31"/>
    <x v="113"/>
    <n v="12.020817903165506"/>
    <x v="3"/>
  </r>
  <r>
    <n v="2022"/>
    <x v="1"/>
    <x v="1"/>
    <x v="31"/>
    <x v="113"/>
    <n v="8.2113324114727071"/>
    <x v="3"/>
  </r>
  <r>
    <n v="2022"/>
    <x v="1"/>
    <x v="1"/>
    <x v="31"/>
    <x v="113"/>
    <n v="13.694603379982816"/>
    <x v="3"/>
  </r>
  <r>
    <n v="2022"/>
    <x v="1"/>
    <x v="1"/>
    <x v="31"/>
    <x v="113"/>
    <n v="17.91670620926401"/>
    <x v="3"/>
  </r>
  <r>
    <n v="2022"/>
    <x v="1"/>
    <x v="1"/>
    <x v="31"/>
    <x v="113"/>
    <n v="8.8536187949469323"/>
    <x v="3"/>
  </r>
  <r>
    <n v="2022"/>
    <x v="1"/>
    <x v="1"/>
    <x v="31"/>
    <x v="113"/>
    <n v="12.26838833349297"/>
    <x v="3"/>
  </r>
  <r>
    <n v="2022"/>
    <x v="1"/>
    <x v="1"/>
    <x v="31"/>
    <x v="113"/>
    <n v="4.8107928749314697"/>
    <x v="3"/>
  </r>
  <r>
    <n v="2022"/>
    <x v="1"/>
    <x v="1"/>
    <x v="31"/>
    <x v="113"/>
    <n v="5.830620471618376"/>
    <x v="3"/>
  </r>
  <r>
    <n v="2022"/>
    <x v="1"/>
    <x v="1"/>
    <x v="31"/>
    <x v="113"/>
    <n v="10.117324491876515"/>
    <x v="3"/>
  </r>
  <r>
    <n v="2022"/>
    <x v="1"/>
    <x v="1"/>
    <x v="31"/>
    <x v="113"/>
    <n v="137.04368146828068"/>
    <x v="3"/>
  </r>
  <r>
    <n v="2022"/>
    <x v="1"/>
    <x v="1"/>
    <x v="31"/>
    <x v="113"/>
    <n v="141.78241129800475"/>
    <x v="3"/>
  </r>
  <r>
    <n v="2022"/>
    <x v="1"/>
    <x v="1"/>
    <x v="31"/>
    <x v="113"/>
    <n v="4.0235762297435285"/>
    <x v="3"/>
  </r>
  <r>
    <n v="2022"/>
    <x v="1"/>
    <x v="1"/>
    <x v="31"/>
    <x v="113"/>
    <n v="10.027731753331137"/>
    <x v="3"/>
  </r>
  <r>
    <n v="2022"/>
    <x v="1"/>
    <x v="1"/>
    <x v="31"/>
    <x v="113"/>
    <n v="10.609551905420293"/>
    <x v="3"/>
  </r>
  <r>
    <n v="2022"/>
    <x v="1"/>
    <x v="1"/>
    <x v="31"/>
    <x v="113"/>
    <n v="6.4855229554980109"/>
    <x v="3"/>
  </r>
  <r>
    <n v="2022"/>
    <x v="1"/>
    <x v="1"/>
    <x v="31"/>
    <x v="113"/>
    <n v="12.236105642894181"/>
    <x v="3"/>
  </r>
  <r>
    <n v="2022"/>
    <x v="1"/>
    <x v="1"/>
    <x v="31"/>
    <x v="113"/>
    <n v="12.28749054019233"/>
    <x v="3"/>
  </r>
  <r>
    <n v="2022"/>
    <x v="1"/>
    <x v="1"/>
    <x v="31"/>
    <x v="113"/>
    <n v="12.378434785890141"/>
    <x v="3"/>
  </r>
  <r>
    <n v="2022"/>
    <x v="1"/>
    <x v="1"/>
    <x v="31"/>
    <x v="113"/>
    <n v="6.4820871476030106"/>
    <x v="3"/>
  </r>
  <r>
    <n v="2022"/>
    <x v="1"/>
    <x v="1"/>
    <x v="31"/>
    <x v="113"/>
    <n v="17.640800472616821"/>
    <x v="3"/>
  </r>
  <r>
    <n v="2022"/>
    <x v="1"/>
    <x v="1"/>
    <x v="31"/>
    <x v="113"/>
    <n v="49.965414191748998"/>
    <x v="3"/>
  </r>
  <r>
    <n v="2022"/>
    <x v="1"/>
    <x v="1"/>
    <x v="31"/>
    <x v="113"/>
    <n v="4.6583382390435562"/>
    <x v="3"/>
  </r>
  <r>
    <n v="2022"/>
    <x v="1"/>
    <x v="1"/>
    <x v="31"/>
    <x v="113"/>
    <n v="1.7297930193198809"/>
    <x v="3"/>
  </r>
  <r>
    <n v="2022"/>
    <x v="1"/>
    <x v="1"/>
    <x v="31"/>
    <x v="113"/>
    <n v="11.591123027690646"/>
    <x v="3"/>
  </r>
  <r>
    <n v="2022"/>
    <x v="1"/>
    <x v="1"/>
    <x v="31"/>
    <x v="113"/>
    <n v="35.89016248532846"/>
    <x v="3"/>
  </r>
  <r>
    <n v="2022"/>
    <x v="1"/>
    <x v="1"/>
    <x v="31"/>
    <x v="113"/>
    <n v="3.7530124224047414"/>
    <x v="3"/>
  </r>
  <r>
    <n v="2022"/>
    <x v="0"/>
    <x v="2"/>
    <x v="31"/>
    <x v="113"/>
    <n v="0.16558006594539335"/>
    <x v="3"/>
  </r>
  <r>
    <n v="2022"/>
    <x v="0"/>
    <x v="2"/>
    <x v="31"/>
    <x v="113"/>
    <n v="5.0380780364499216E-2"/>
    <x v="3"/>
  </r>
  <r>
    <n v="2022"/>
    <x v="0"/>
    <x v="2"/>
    <x v="31"/>
    <x v="113"/>
    <n v="0.17137690272610032"/>
    <x v="3"/>
  </r>
  <r>
    <n v="2022"/>
    <x v="0"/>
    <x v="2"/>
    <x v="31"/>
    <x v="113"/>
    <n v="8.1071616375896063E-2"/>
    <x v="3"/>
  </r>
  <r>
    <n v="2022"/>
    <x v="0"/>
    <x v="2"/>
    <x v="31"/>
    <x v="113"/>
    <n v="0"/>
    <x v="3"/>
  </r>
  <r>
    <n v="2022"/>
    <x v="0"/>
    <x v="2"/>
    <x v="31"/>
    <x v="113"/>
    <n v="0.9934522528087153"/>
    <x v="3"/>
  </r>
  <r>
    <n v="2022"/>
    <x v="0"/>
    <x v="2"/>
    <x v="31"/>
    <x v="113"/>
    <n v="0.2003321441531821"/>
    <x v="3"/>
  </r>
  <r>
    <n v="2022"/>
    <x v="0"/>
    <x v="2"/>
    <x v="31"/>
    <x v="113"/>
    <n v="9.3571882945971518E-2"/>
    <x v="3"/>
  </r>
  <r>
    <n v="2022"/>
    <x v="0"/>
    <x v="2"/>
    <x v="31"/>
    <x v="113"/>
    <n v="0.14105312442658957"/>
    <x v="3"/>
  </r>
  <r>
    <n v="2022"/>
    <x v="0"/>
    <x v="2"/>
    <x v="31"/>
    <x v="113"/>
    <n v="0.58423755830249335"/>
    <x v="3"/>
  </r>
  <r>
    <n v="2022"/>
    <x v="0"/>
    <x v="2"/>
    <x v="31"/>
    <x v="113"/>
    <n v="0"/>
    <x v="3"/>
  </r>
  <r>
    <n v="2022"/>
    <x v="0"/>
    <x v="2"/>
    <x v="31"/>
    <x v="113"/>
    <n v="3.5583319858863045E-2"/>
    <x v="3"/>
  </r>
  <r>
    <n v="2022"/>
    <x v="0"/>
    <x v="2"/>
    <x v="31"/>
    <x v="113"/>
    <n v="0.54477505539355053"/>
    <x v="3"/>
  </r>
  <r>
    <n v="2022"/>
    <x v="0"/>
    <x v="2"/>
    <x v="31"/>
    <x v="113"/>
    <n v="0.27660955507633445"/>
    <x v="3"/>
  </r>
  <r>
    <n v="2022"/>
    <x v="0"/>
    <x v="2"/>
    <x v="31"/>
    <x v="113"/>
    <n v="0.16984127290263368"/>
    <x v="3"/>
  </r>
  <r>
    <n v="2022"/>
    <x v="0"/>
    <x v="2"/>
    <x v="31"/>
    <x v="113"/>
    <n v="0.12616580198848767"/>
    <x v="3"/>
  </r>
  <r>
    <n v="2022"/>
    <x v="0"/>
    <x v="2"/>
    <x v="31"/>
    <x v="113"/>
    <n v="0.51068781865164226"/>
    <x v="3"/>
  </r>
  <r>
    <n v="2022"/>
    <x v="0"/>
    <x v="2"/>
    <x v="31"/>
    <x v="113"/>
    <n v="6.9801375882153918E-2"/>
    <x v="3"/>
  </r>
  <r>
    <n v="2022"/>
    <x v="0"/>
    <x v="2"/>
    <x v="31"/>
    <x v="113"/>
    <n v="5.3583638962446528E-2"/>
    <x v="3"/>
  </r>
  <r>
    <n v="2022"/>
    <x v="0"/>
    <x v="2"/>
    <x v="31"/>
    <x v="113"/>
    <n v="0.40775074834931685"/>
    <x v="3"/>
  </r>
  <r>
    <n v="2022"/>
    <x v="0"/>
    <x v="2"/>
    <x v="31"/>
    <x v="113"/>
    <n v="0.29873308476274546"/>
    <x v="3"/>
  </r>
  <r>
    <n v="2022"/>
    <x v="0"/>
    <x v="2"/>
    <x v="31"/>
    <x v="113"/>
    <n v="0.20969938278273959"/>
    <x v="3"/>
  </r>
  <r>
    <n v="2022"/>
    <x v="0"/>
    <x v="2"/>
    <x v="31"/>
    <x v="113"/>
    <n v="4.8834746483644741E-2"/>
    <x v="3"/>
  </r>
  <r>
    <n v="2022"/>
    <x v="0"/>
    <x v="2"/>
    <x v="31"/>
    <x v="113"/>
    <n v="0.14360585638346846"/>
    <x v="3"/>
  </r>
  <r>
    <n v="2022"/>
    <x v="0"/>
    <x v="2"/>
    <x v="31"/>
    <x v="113"/>
    <n v="0.17095158510347677"/>
    <x v="3"/>
  </r>
  <r>
    <n v="2022"/>
    <x v="0"/>
    <x v="2"/>
    <x v="31"/>
    <x v="113"/>
    <n v="0.11721750243537546"/>
    <x v="3"/>
  </r>
  <r>
    <n v="2022"/>
    <x v="0"/>
    <x v="2"/>
    <x v="31"/>
    <x v="113"/>
    <n v="0.17098507378901073"/>
    <x v="3"/>
  </r>
  <r>
    <n v="2022"/>
    <x v="0"/>
    <x v="2"/>
    <x v="31"/>
    <x v="113"/>
    <n v="0.12465633768062975"/>
    <x v="3"/>
  </r>
  <r>
    <n v="2022"/>
    <x v="0"/>
    <x v="2"/>
    <x v="31"/>
    <x v="113"/>
    <n v="0.55855383690758853"/>
    <x v="3"/>
  </r>
  <r>
    <n v="2022"/>
    <x v="0"/>
    <x v="2"/>
    <x v="31"/>
    <x v="113"/>
    <n v="3.8067492275781795E-2"/>
    <x v="3"/>
  </r>
  <r>
    <n v="2022"/>
    <x v="0"/>
    <x v="2"/>
    <x v="31"/>
    <x v="113"/>
    <n v="0"/>
    <x v="3"/>
  </r>
  <r>
    <n v="2022"/>
    <x v="0"/>
    <x v="2"/>
    <x v="31"/>
    <x v="113"/>
    <n v="0.10283419736798147"/>
    <x v="3"/>
  </r>
  <r>
    <n v="2022"/>
    <x v="0"/>
    <x v="2"/>
    <x v="31"/>
    <x v="113"/>
    <n v="0.16431470593696429"/>
    <x v="3"/>
  </r>
  <r>
    <n v="2022"/>
    <x v="0"/>
    <x v="2"/>
    <x v="31"/>
    <x v="113"/>
    <n v="9.5298379340597109E-2"/>
    <x v="3"/>
  </r>
  <r>
    <n v="2022"/>
    <x v="0"/>
    <x v="2"/>
    <x v="31"/>
    <x v="113"/>
    <n v="0.12788466679089766"/>
    <x v="3"/>
  </r>
  <r>
    <n v="2022"/>
    <x v="0"/>
    <x v="2"/>
    <x v="31"/>
    <x v="113"/>
    <n v="1.6887943426371539"/>
    <x v="3"/>
  </r>
  <r>
    <n v="2022"/>
    <x v="0"/>
    <x v="2"/>
    <x v="31"/>
    <x v="113"/>
    <n v="8.7608509394691156E-2"/>
    <x v="3"/>
  </r>
  <r>
    <n v="2022"/>
    <x v="0"/>
    <x v="2"/>
    <x v="31"/>
    <x v="113"/>
    <n v="4.2082158615218683E-2"/>
    <x v="3"/>
  </r>
  <r>
    <n v="2022"/>
    <x v="0"/>
    <x v="2"/>
    <x v="31"/>
    <x v="113"/>
    <n v="0.17072906891070258"/>
    <x v="3"/>
  </r>
  <r>
    <n v="2022"/>
    <x v="0"/>
    <x v="2"/>
    <x v="31"/>
    <x v="113"/>
    <n v="1.2510079770356808E-3"/>
    <x v="3"/>
  </r>
  <r>
    <n v="2022"/>
    <x v="0"/>
    <x v="2"/>
    <x v="31"/>
    <x v="113"/>
    <n v="0.15128390887119864"/>
    <x v="3"/>
  </r>
  <r>
    <n v="2022"/>
    <x v="0"/>
    <x v="2"/>
    <x v="31"/>
    <x v="113"/>
    <n v="0.51283082118060941"/>
    <x v="3"/>
  </r>
  <r>
    <n v="2022"/>
    <x v="0"/>
    <x v="2"/>
    <x v="31"/>
    <x v="113"/>
    <n v="0.17738472861084081"/>
    <x v="3"/>
  </r>
  <r>
    <n v="2022"/>
    <x v="0"/>
    <x v="2"/>
    <x v="31"/>
    <x v="113"/>
    <n v="0.35691359717346816"/>
    <x v="3"/>
  </r>
  <r>
    <n v="2022"/>
    <x v="0"/>
    <x v="2"/>
    <x v="31"/>
    <x v="113"/>
    <n v="0.58921136907384308"/>
    <x v="3"/>
  </r>
  <r>
    <n v="2022"/>
    <x v="0"/>
    <x v="2"/>
    <x v="31"/>
    <x v="113"/>
    <n v="0.39187142336333997"/>
    <x v="3"/>
  </r>
  <r>
    <n v="2022"/>
    <x v="0"/>
    <x v="2"/>
    <x v="31"/>
    <x v="113"/>
    <n v="1.0519246834717491"/>
    <x v="3"/>
  </r>
  <r>
    <n v="2022"/>
    <x v="0"/>
    <x v="2"/>
    <x v="31"/>
    <x v="113"/>
    <n v="0.79913097597868632"/>
    <x v="3"/>
  </r>
  <r>
    <n v="2022"/>
    <x v="0"/>
    <x v="2"/>
    <x v="31"/>
    <x v="113"/>
    <n v="0.43140652620187314"/>
    <x v="3"/>
  </r>
  <r>
    <n v="2022"/>
    <x v="0"/>
    <x v="2"/>
    <x v="31"/>
    <x v="113"/>
    <n v="2.441183814301431E-2"/>
    <x v="3"/>
  </r>
  <r>
    <n v="2022"/>
    <x v="0"/>
    <x v="2"/>
    <x v="31"/>
    <x v="113"/>
    <n v="1.2166007788128933E-2"/>
    <x v="3"/>
  </r>
  <r>
    <n v="2022"/>
    <x v="0"/>
    <x v="2"/>
    <x v="31"/>
    <x v="113"/>
    <n v="0.13731025381095918"/>
    <x v="3"/>
  </r>
  <r>
    <n v="2022"/>
    <x v="0"/>
    <x v="2"/>
    <x v="31"/>
    <x v="113"/>
    <n v="0.10801366048844603"/>
    <x v="3"/>
  </r>
  <r>
    <n v="2022"/>
    <x v="0"/>
    <x v="2"/>
    <x v="31"/>
    <x v="113"/>
    <n v="6.9965484514508083E-2"/>
    <x v="3"/>
  </r>
  <r>
    <n v="2022"/>
    <x v="0"/>
    <x v="2"/>
    <x v="31"/>
    <x v="113"/>
    <n v="0.78177420106182671"/>
    <x v="3"/>
  </r>
  <r>
    <n v="2022"/>
    <x v="0"/>
    <x v="2"/>
    <x v="31"/>
    <x v="113"/>
    <n v="0.41421651014248989"/>
    <x v="3"/>
  </r>
  <r>
    <n v="2022"/>
    <x v="0"/>
    <x v="2"/>
    <x v="31"/>
    <x v="113"/>
    <n v="0.31825855326302988"/>
    <x v="3"/>
  </r>
  <r>
    <n v="2022"/>
    <x v="0"/>
    <x v="2"/>
    <x v="31"/>
    <x v="113"/>
    <n v="0.17245992598532597"/>
    <x v="3"/>
  </r>
  <r>
    <n v="2022"/>
    <x v="0"/>
    <x v="2"/>
    <x v="31"/>
    <x v="113"/>
    <n v="6.4082493321953496E-2"/>
    <x v="3"/>
  </r>
  <r>
    <n v="2022"/>
    <x v="0"/>
    <x v="2"/>
    <x v="31"/>
    <x v="113"/>
    <n v="0.37631284009799632"/>
    <x v="3"/>
  </r>
  <r>
    <n v="2022"/>
    <x v="0"/>
    <x v="2"/>
    <x v="31"/>
    <x v="113"/>
    <n v="0.18593464563638204"/>
    <x v="3"/>
  </r>
  <r>
    <n v="2022"/>
    <x v="0"/>
    <x v="2"/>
    <x v="31"/>
    <x v="113"/>
    <n v="0.20831760268829808"/>
    <x v="3"/>
  </r>
  <r>
    <n v="2022"/>
    <x v="0"/>
    <x v="2"/>
    <x v="31"/>
    <x v="113"/>
    <n v="0.57353135182143411"/>
    <x v="3"/>
  </r>
  <r>
    <n v="2022"/>
    <x v="0"/>
    <x v="2"/>
    <x v="31"/>
    <x v="113"/>
    <n v="9.920878146251301E-2"/>
    <x v="3"/>
  </r>
  <r>
    <n v="2022"/>
    <x v="0"/>
    <x v="2"/>
    <x v="31"/>
    <x v="113"/>
    <n v="0.18750328287926613"/>
    <x v="3"/>
  </r>
  <r>
    <n v="2022"/>
    <x v="0"/>
    <x v="2"/>
    <x v="31"/>
    <x v="113"/>
    <n v="4.973635942477049E-2"/>
    <x v="3"/>
  </r>
  <r>
    <n v="2022"/>
    <x v="0"/>
    <x v="2"/>
    <x v="31"/>
    <x v="113"/>
    <n v="0.17423291142335584"/>
    <x v="3"/>
  </r>
  <r>
    <n v="2022"/>
    <x v="0"/>
    <x v="2"/>
    <x v="31"/>
    <x v="113"/>
    <n v="0.16457263102222636"/>
    <x v="3"/>
  </r>
  <r>
    <n v="2022"/>
    <x v="0"/>
    <x v="2"/>
    <x v="31"/>
    <x v="113"/>
    <n v="6.7767372519410189"/>
    <x v="3"/>
  </r>
  <r>
    <n v="2022"/>
    <x v="0"/>
    <x v="2"/>
    <x v="31"/>
    <x v="113"/>
    <n v="7.3311641482765992"/>
    <x v="3"/>
  </r>
  <r>
    <n v="2022"/>
    <x v="0"/>
    <x v="2"/>
    <x v="31"/>
    <x v="113"/>
    <n v="4.8798675459063114E-2"/>
    <x v="3"/>
  </r>
  <r>
    <n v="2022"/>
    <x v="0"/>
    <x v="2"/>
    <x v="31"/>
    <x v="113"/>
    <n v="0.13868525876405538"/>
    <x v="3"/>
  </r>
  <r>
    <n v="2022"/>
    <x v="0"/>
    <x v="2"/>
    <x v="31"/>
    <x v="113"/>
    <n v="0.1120580315333618"/>
    <x v="3"/>
  </r>
  <r>
    <n v="2022"/>
    <x v="0"/>
    <x v="2"/>
    <x v="31"/>
    <x v="113"/>
    <n v="0.13258060527530735"/>
    <x v="3"/>
  </r>
  <r>
    <n v="2022"/>
    <x v="0"/>
    <x v="2"/>
    <x v="31"/>
    <x v="113"/>
    <n v="0.23607208337147723"/>
    <x v="3"/>
  </r>
  <r>
    <n v="2022"/>
    <x v="0"/>
    <x v="2"/>
    <x v="31"/>
    <x v="113"/>
    <n v="0.36546420054517759"/>
    <x v="3"/>
  </r>
  <r>
    <n v="2022"/>
    <x v="0"/>
    <x v="2"/>
    <x v="31"/>
    <x v="113"/>
    <n v="0.24522439548214744"/>
    <x v="3"/>
  </r>
  <r>
    <n v="2022"/>
    <x v="0"/>
    <x v="2"/>
    <x v="31"/>
    <x v="113"/>
    <n v="0.13231221071962643"/>
    <x v="3"/>
  </r>
  <r>
    <n v="2022"/>
    <x v="0"/>
    <x v="2"/>
    <x v="31"/>
    <x v="113"/>
    <n v="0.67283186143879781"/>
    <x v="3"/>
  </r>
  <r>
    <n v="2022"/>
    <x v="0"/>
    <x v="2"/>
    <x v="31"/>
    <x v="113"/>
    <n v="2.154420313339005"/>
    <x v="3"/>
  </r>
  <r>
    <n v="2022"/>
    <x v="0"/>
    <x v="2"/>
    <x v="31"/>
    <x v="113"/>
    <n v="0.12453474016112166"/>
    <x v="3"/>
  </r>
  <r>
    <n v="2022"/>
    <x v="0"/>
    <x v="2"/>
    <x v="31"/>
    <x v="113"/>
    <n v="2.4044891152459523E-2"/>
    <x v="3"/>
  </r>
  <r>
    <n v="2022"/>
    <x v="0"/>
    <x v="2"/>
    <x v="31"/>
    <x v="113"/>
    <n v="0.22117093575379124"/>
    <x v="3"/>
  </r>
  <r>
    <n v="2022"/>
    <x v="0"/>
    <x v="2"/>
    <x v="31"/>
    <x v="113"/>
    <n v="0.92352800766099752"/>
    <x v="3"/>
  </r>
  <r>
    <n v="2022"/>
    <x v="0"/>
    <x v="2"/>
    <x v="31"/>
    <x v="113"/>
    <n v="8.2114139141396328E-2"/>
    <x v="3"/>
  </r>
  <r>
    <n v="2022"/>
    <x v="1"/>
    <x v="2"/>
    <x v="31"/>
    <x v="113"/>
    <n v="0.19077349561344964"/>
    <x v="3"/>
  </r>
  <r>
    <n v="2022"/>
    <x v="1"/>
    <x v="2"/>
    <x v="31"/>
    <x v="113"/>
    <n v="6.060081366900022E-2"/>
    <x v="3"/>
  </r>
  <r>
    <n v="2022"/>
    <x v="1"/>
    <x v="2"/>
    <x v="31"/>
    <x v="113"/>
    <n v="0.18623250725884477"/>
    <x v="3"/>
  </r>
  <r>
    <n v="2022"/>
    <x v="1"/>
    <x v="2"/>
    <x v="31"/>
    <x v="113"/>
    <n v="9.7866614980306785E-2"/>
    <x v="3"/>
  </r>
  <r>
    <n v="2022"/>
    <x v="1"/>
    <x v="2"/>
    <x v="31"/>
    <x v="113"/>
    <n v="0"/>
    <x v="3"/>
  </r>
  <r>
    <n v="2022"/>
    <x v="1"/>
    <x v="2"/>
    <x v="31"/>
    <x v="113"/>
    <n v="1.2082538121669557"/>
    <x v="3"/>
  </r>
  <r>
    <n v="2022"/>
    <x v="1"/>
    <x v="2"/>
    <x v="31"/>
    <x v="113"/>
    <n v="0.21765687712585688"/>
    <x v="3"/>
  </r>
  <r>
    <n v="2022"/>
    <x v="1"/>
    <x v="2"/>
    <x v="31"/>
    <x v="113"/>
    <n v="0.10752221438131165"/>
    <x v="3"/>
  </r>
  <r>
    <n v="2022"/>
    <x v="1"/>
    <x v="2"/>
    <x v="31"/>
    <x v="113"/>
    <n v="0.17310616579762667"/>
    <x v="3"/>
  </r>
  <r>
    <n v="2022"/>
    <x v="1"/>
    <x v="2"/>
    <x v="31"/>
    <x v="113"/>
    <n v="0.72612744348456559"/>
    <x v="3"/>
  </r>
  <r>
    <n v="2022"/>
    <x v="1"/>
    <x v="2"/>
    <x v="31"/>
    <x v="113"/>
    <n v="0"/>
    <x v="3"/>
  </r>
  <r>
    <n v="2022"/>
    <x v="1"/>
    <x v="2"/>
    <x v="31"/>
    <x v="113"/>
    <n v="3.7950043733852204E-2"/>
    <x v="3"/>
  </r>
  <r>
    <n v="2022"/>
    <x v="1"/>
    <x v="2"/>
    <x v="31"/>
    <x v="113"/>
    <n v="0.61201573367999096"/>
    <x v="3"/>
  </r>
  <r>
    <n v="2022"/>
    <x v="1"/>
    <x v="2"/>
    <x v="31"/>
    <x v="113"/>
    <n v="0.29478261471653844"/>
    <x v="3"/>
  </r>
  <r>
    <n v="2022"/>
    <x v="1"/>
    <x v="2"/>
    <x v="31"/>
    <x v="113"/>
    <n v="0.17974998351770696"/>
    <x v="3"/>
  </r>
  <r>
    <n v="2022"/>
    <x v="1"/>
    <x v="2"/>
    <x v="31"/>
    <x v="113"/>
    <n v="0.13522424478896744"/>
    <x v="3"/>
  </r>
  <r>
    <n v="2022"/>
    <x v="1"/>
    <x v="2"/>
    <x v="31"/>
    <x v="113"/>
    <n v="0.55475862670838594"/>
    <x v="3"/>
  </r>
  <r>
    <n v="2022"/>
    <x v="1"/>
    <x v="2"/>
    <x v="31"/>
    <x v="113"/>
    <n v="7.5809022337360477E-2"/>
    <x v="3"/>
  </r>
  <r>
    <n v="2022"/>
    <x v="1"/>
    <x v="2"/>
    <x v="31"/>
    <x v="113"/>
    <n v="5.7349113319709114E-2"/>
    <x v="3"/>
  </r>
  <r>
    <n v="2022"/>
    <x v="1"/>
    <x v="2"/>
    <x v="31"/>
    <x v="113"/>
    <n v="0.44961738415489372"/>
    <x v="3"/>
  </r>
  <r>
    <n v="2022"/>
    <x v="1"/>
    <x v="2"/>
    <x v="31"/>
    <x v="113"/>
    <n v="0.3308681610450645"/>
    <x v="3"/>
  </r>
  <r>
    <n v="2022"/>
    <x v="1"/>
    <x v="2"/>
    <x v="31"/>
    <x v="113"/>
    <n v="0.22669454946109061"/>
    <x v="3"/>
  </r>
  <r>
    <n v="2022"/>
    <x v="1"/>
    <x v="2"/>
    <x v="31"/>
    <x v="113"/>
    <n v="5.3328721395868146E-2"/>
    <x v="3"/>
  </r>
  <r>
    <n v="2022"/>
    <x v="1"/>
    <x v="2"/>
    <x v="31"/>
    <x v="113"/>
    <n v="0.1503502410730341"/>
    <x v="3"/>
  </r>
  <r>
    <n v="2022"/>
    <x v="1"/>
    <x v="2"/>
    <x v="31"/>
    <x v="113"/>
    <n v="0.19040786408104099"/>
    <x v="3"/>
  </r>
  <r>
    <n v="2022"/>
    <x v="1"/>
    <x v="2"/>
    <x v="31"/>
    <x v="113"/>
    <n v="0.12352552154677206"/>
    <x v="3"/>
  </r>
  <r>
    <n v="2022"/>
    <x v="1"/>
    <x v="2"/>
    <x v="31"/>
    <x v="113"/>
    <n v="0.17656760229066143"/>
    <x v="3"/>
  </r>
  <r>
    <n v="2022"/>
    <x v="1"/>
    <x v="2"/>
    <x v="31"/>
    <x v="113"/>
    <n v="0.1332719154961898"/>
    <x v="3"/>
  </r>
  <r>
    <n v="2022"/>
    <x v="1"/>
    <x v="2"/>
    <x v="31"/>
    <x v="113"/>
    <n v="0.60625626767670215"/>
    <x v="3"/>
  </r>
  <r>
    <n v="2022"/>
    <x v="1"/>
    <x v="2"/>
    <x v="31"/>
    <x v="113"/>
    <n v="3.7743677222787923E-2"/>
    <x v="3"/>
  </r>
  <r>
    <n v="2022"/>
    <x v="1"/>
    <x v="2"/>
    <x v="31"/>
    <x v="113"/>
    <n v="0"/>
    <x v="3"/>
  </r>
  <r>
    <n v="2022"/>
    <x v="1"/>
    <x v="2"/>
    <x v="31"/>
    <x v="113"/>
    <n v="0.11164154933467493"/>
    <x v="3"/>
  </r>
  <r>
    <n v="2022"/>
    <x v="1"/>
    <x v="2"/>
    <x v="31"/>
    <x v="113"/>
    <n v="0.18440703828860766"/>
    <x v="3"/>
  </r>
  <r>
    <n v="2022"/>
    <x v="1"/>
    <x v="2"/>
    <x v="31"/>
    <x v="113"/>
    <n v="9.8103156231224314E-2"/>
    <x v="3"/>
  </r>
  <r>
    <n v="2022"/>
    <x v="1"/>
    <x v="2"/>
    <x v="31"/>
    <x v="113"/>
    <n v="0.13582654630796939"/>
    <x v="3"/>
  </r>
  <r>
    <n v="2022"/>
    <x v="1"/>
    <x v="2"/>
    <x v="31"/>
    <x v="113"/>
    <n v="1.8277797976283701"/>
    <x v="3"/>
  </r>
  <r>
    <n v="2022"/>
    <x v="1"/>
    <x v="2"/>
    <x v="31"/>
    <x v="113"/>
    <n v="9.376258831955267E-2"/>
    <x v="3"/>
  </r>
  <r>
    <n v="2022"/>
    <x v="1"/>
    <x v="2"/>
    <x v="31"/>
    <x v="113"/>
    <n v="4.4971141028363193E-2"/>
    <x v="3"/>
  </r>
  <r>
    <n v="2022"/>
    <x v="1"/>
    <x v="2"/>
    <x v="31"/>
    <x v="113"/>
    <n v="0.18244025998516267"/>
    <x v="3"/>
  </r>
  <r>
    <n v="2022"/>
    <x v="1"/>
    <x v="2"/>
    <x v="31"/>
    <x v="113"/>
    <n v="1.2863063971444758E-3"/>
    <x v="3"/>
  </r>
  <r>
    <n v="2022"/>
    <x v="1"/>
    <x v="2"/>
    <x v="31"/>
    <x v="113"/>
    <n v="0.16166970100978431"/>
    <x v="3"/>
  </r>
  <r>
    <n v="2022"/>
    <x v="1"/>
    <x v="2"/>
    <x v="31"/>
    <x v="113"/>
    <n v="0.54015699147946383"/>
    <x v="3"/>
  </r>
  <r>
    <n v="2022"/>
    <x v="1"/>
    <x v="2"/>
    <x v="31"/>
    <x v="113"/>
    <n v="0.18956236821347769"/>
    <x v="3"/>
  </r>
  <r>
    <n v="2022"/>
    <x v="1"/>
    <x v="2"/>
    <x v="31"/>
    <x v="113"/>
    <n v="0.38453904874107475"/>
    <x v="3"/>
  </r>
  <r>
    <n v="2022"/>
    <x v="1"/>
    <x v="2"/>
    <x v="31"/>
    <x v="113"/>
    <n v="0.62394506948299033"/>
    <x v="3"/>
  </r>
  <r>
    <n v="2022"/>
    <x v="1"/>
    <x v="2"/>
    <x v="31"/>
    <x v="113"/>
    <n v="0.42215885776925549"/>
    <x v="3"/>
  </r>
  <r>
    <n v="2022"/>
    <x v="1"/>
    <x v="2"/>
    <x v="31"/>
    <x v="113"/>
    <n v="1.1091598632589503"/>
    <x v="3"/>
  </r>
  <r>
    <n v="2022"/>
    <x v="1"/>
    <x v="2"/>
    <x v="31"/>
    <x v="113"/>
    <n v="0.84523621353355305"/>
    <x v="3"/>
  </r>
  <r>
    <n v="2022"/>
    <x v="1"/>
    <x v="2"/>
    <x v="31"/>
    <x v="113"/>
    <n v="0.45963264682210048"/>
    <x v="3"/>
  </r>
  <r>
    <n v="2022"/>
    <x v="1"/>
    <x v="2"/>
    <x v="31"/>
    <x v="113"/>
    <n v="2.4757087069626274E-2"/>
    <x v="3"/>
  </r>
  <r>
    <n v="2022"/>
    <x v="1"/>
    <x v="2"/>
    <x v="31"/>
    <x v="113"/>
    <n v="1.2626705694518563E-2"/>
    <x v="3"/>
  </r>
  <r>
    <n v="2022"/>
    <x v="1"/>
    <x v="2"/>
    <x v="31"/>
    <x v="113"/>
    <n v="0.14139291263892154"/>
    <x v="3"/>
  </r>
  <r>
    <n v="2022"/>
    <x v="1"/>
    <x v="2"/>
    <x v="31"/>
    <x v="113"/>
    <n v="0.12160910297517005"/>
    <x v="3"/>
  </r>
  <r>
    <n v="2022"/>
    <x v="1"/>
    <x v="2"/>
    <x v="31"/>
    <x v="113"/>
    <n v="7.3026804909165174E-2"/>
    <x v="3"/>
  </r>
  <r>
    <n v="2022"/>
    <x v="1"/>
    <x v="2"/>
    <x v="31"/>
    <x v="113"/>
    <n v="0.8604010345951173"/>
    <x v="3"/>
  </r>
  <r>
    <n v="2022"/>
    <x v="1"/>
    <x v="2"/>
    <x v="31"/>
    <x v="113"/>
    <n v="0.4450839071456455"/>
    <x v="3"/>
  </r>
  <r>
    <n v="2022"/>
    <x v="1"/>
    <x v="2"/>
    <x v="31"/>
    <x v="113"/>
    <n v="0.32957356489644846"/>
    <x v="3"/>
  </r>
  <r>
    <n v="2022"/>
    <x v="1"/>
    <x v="2"/>
    <x v="31"/>
    <x v="113"/>
    <n v="0.18573362810546362"/>
    <x v="3"/>
  </r>
  <r>
    <n v="2022"/>
    <x v="1"/>
    <x v="2"/>
    <x v="31"/>
    <x v="113"/>
    <n v="6.4655003056450278E-2"/>
    <x v="3"/>
  </r>
  <r>
    <n v="2022"/>
    <x v="1"/>
    <x v="2"/>
    <x v="31"/>
    <x v="113"/>
    <n v="0.39941703655487143"/>
    <x v="3"/>
  </r>
  <r>
    <n v="2022"/>
    <x v="1"/>
    <x v="2"/>
    <x v="31"/>
    <x v="113"/>
    <n v="0.18999783760163891"/>
    <x v="3"/>
  </r>
  <r>
    <n v="2022"/>
    <x v="1"/>
    <x v="2"/>
    <x v="31"/>
    <x v="113"/>
    <n v="0.22678666748044995"/>
    <x v="3"/>
  </r>
  <r>
    <n v="2022"/>
    <x v="1"/>
    <x v="2"/>
    <x v="31"/>
    <x v="113"/>
    <n v="0.63349594211402271"/>
    <x v="3"/>
  </r>
  <r>
    <n v="2022"/>
    <x v="1"/>
    <x v="2"/>
    <x v="31"/>
    <x v="113"/>
    <n v="0.10983323101033485"/>
    <x v="3"/>
  </r>
  <r>
    <n v="2022"/>
    <x v="1"/>
    <x v="2"/>
    <x v="31"/>
    <x v="113"/>
    <n v="0.20667047758311402"/>
    <x v="3"/>
  </r>
  <r>
    <n v="2022"/>
    <x v="1"/>
    <x v="2"/>
    <x v="31"/>
    <x v="113"/>
    <n v="5.167351073328541E-2"/>
    <x v="3"/>
  </r>
  <r>
    <n v="2022"/>
    <x v="1"/>
    <x v="2"/>
    <x v="31"/>
    <x v="113"/>
    <n v="0.18101535487414741"/>
    <x v="3"/>
  </r>
  <r>
    <n v="2022"/>
    <x v="1"/>
    <x v="2"/>
    <x v="31"/>
    <x v="113"/>
    <n v="0.17590967354607209"/>
    <x v="3"/>
  </r>
  <r>
    <n v="2022"/>
    <x v="1"/>
    <x v="2"/>
    <x v="31"/>
    <x v="113"/>
    <n v="7.3557259327803752"/>
    <x v="3"/>
  </r>
  <r>
    <n v="2022"/>
    <x v="1"/>
    <x v="2"/>
    <x v="31"/>
    <x v="113"/>
    <n v="7.9358671552758819"/>
    <x v="3"/>
  </r>
  <r>
    <n v="2022"/>
    <x v="1"/>
    <x v="2"/>
    <x v="31"/>
    <x v="113"/>
    <n v="5.0263995278253683E-2"/>
    <x v="3"/>
  </r>
  <r>
    <n v="2022"/>
    <x v="1"/>
    <x v="2"/>
    <x v="31"/>
    <x v="113"/>
    <n v="0.14210142896932451"/>
    <x v="3"/>
  </r>
  <r>
    <n v="2022"/>
    <x v="1"/>
    <x v="2"/>
    <x v="31"/>
    <x v="113"/>
    <n v="0.11939081140567886"/>
    <x v="3"/>
  </r>
  <r>
    <n v="2022"/>
    <x v="1"/>
    <x v="2"/>
    <x v="31"/>
    <x v="113"/>
    <n v="0.13797009421592177"/>
    <x v="3"/>
  </r>
  <r>
    <n v="2022"/>
    <x v="1"/>
    <x v="2"/>
    <x v="31"/>
    <x v="113"/>
    <n v="0.25261292879806468"/>
    <x v="3"/>
  </r>
  <r>
    <n v="2022"/>
    <x v="1"/>
    <x v="2"/>
    <x v="31"/>
    <x v="113"/>
    <n v="0.38419157968172218"/>
    <x v="3"/>
  </r>
  <r>
    <n v="2022"/>
    <x v="1"/>
    <x v="2"/>
    <x v="31"/>
    <x v="113"/>
    <n v="0.26736007630015052"/>
    <x v="3"/>
  </r>
  <r>
    <n v="2022"/>
    <x v="1"/>
    <x v="2"/>
    <x v="31"/>
    <x v="113"/>
    <n v="0.14512717858225577"/>
    <x v="3"/>
  </r>
  <r>
    <n v="2022"/>
    <x v="1"/>
    <x v="2"/>
    <x v="31"/>
    <x v="113"/>
    <n v="0.74480794358947244"/>
    <x v="3"/>
  </r>
  <r>
    <n v="2022"/>
    <x v="1"/>
    <x v="2"/>
    <x v="31"/>
    <x v="113"/>
    <n v="2.418700913049753"/>
    <x v="3"/>
  </r>
  <r>
    <n v="2022"/>
    <x v="1"/>
    <x v="2"/>
    <x v="31"/>
    <x v="113"/>
    <n v="0.14911319928231184"/>
    <x v="3"/>
  </r>
  <r>
    <n v="2022"/>
    <x v="1"/>
    <x v="2"/>
    <x v="31"/>
    <x v="113"/>
    <n v="2.5702335720476126E-2"/>
    <x v="3"/>
  </r>
  <r>
    <n v="2022"/>
    <x v="1"/>
    <x v="2"/>
    <x v="31"/>
    <x v="113"/>
    <n v="0.25445648418226618"/>
    <x v="3"/>
  </r>
  <r>
    <n v="2022"/>
    <x v="1"/>
    <x v="2"/>
    <x v="31"/>
    <x v="113"/>
    <n v="1.0661312529869802"/>
    <x v="3"/>
  </r>
  <r>
    <n v="2022"/>
    <x v="1"/>
    <x v="2"/>
    <x v="31"/>
    <x v="113"/>
    <n v="9.3115554210212281E-2"/>
    <x v="3"/>
  </r>
  <r>
    <n v="2022"/>
    <x v="0"/>
    <x v="15"/>
    <x v="31"/>
    <x v="113"/>
    <n v="17.140295923288335"/>
    <x v="3"/>
  </r>
  <r>
    <n v="2022"/>
    <x v="0"/>
    <x v="15"/>
    <x v="31"/>
    <x v="113"/>
    <n v="6.929399211987425"/>
    <x v="3"/>
  </r>
  <r>
    <n v="2022"/>
    <x v="0"/>
    <x v="15"/>
    <x v="31"/>
    <x v="113"/>
    <n v="16.38294589745119"/>
    <x v="3"/>
  </r>
  <r>
    <n v="2022"/>
    <x v="0"/>
    <x v="15"/>
    <x v="31"/>
    <x v="113"/>
    <n v="8.9693885373954831"/>
    <x v="3"/>
  </r>
  <r>
    <n v="2022"/>
    <x v="0"/>
    <x v="15"/>
    <x v="31"/>
    <x v="113"/>
    <n v="1.1096784769574737"/>
    <x v="3"/>
  </r>
  <r>
    <n v="2022"/>
    <x v="0"/>
    <x v="15"/>
    <x v="31"/>
    <x v="113"/>
    <n v="59.01151128853413"/>
    <x v="3"/>
  </r>
  <r>
    <n v="2022"/>
    <x v="0"/>
    <x v="15"/>
    <x v="31"/>
    <x v="113"/>
    <n v="32.505971273609241"/>
    <x v="3"/>
  </r>
  <r>
    <n v="2022"/>
    <x v="0"/>
    <x v="15"/>
    <x v="31"/>
    <x v="113"/>
    <n v="13.490524711209083"/>
    <x v="3"/>
  </r>
  <r>
    <n v="2022"/>
    <x v="0"/>
    <x v="15"/>
    <x v="31"/>
    <x v="113"/>
    <n v="18.435187995958287"/>
    <x v="3"/>
  </r>
  <r>
    <n v="2022"/>
    <x v="0"/>
    <x v="15"/>
    <x v="31"/>
    <x v="113"/>
    <n v="29.761031809024068"/>
    <x v="3"/>
  </r>
  <r>
    <n v="2022"/>
    <x v="0"/>
    <x v="15"/>
    <x v="31"/>
    <x v="113"/>
    <n v="1.98307065691926"/>
    <x v="3"/>
  </r>
  <r>
    <n v="2022"/>
    <x v="0"/>
    <x v="15"/>
    <x v="31"/>
    <x v="113"/>
    <n v="24.257288845391329"/>
    <x v="3"/>
  </r>
  <r>
    <n v="2022"/>
    <x v="0"/>
    <x v="15"/>
    <x v="31"/>
    <x v="113"/>
    <n v="82.405862038952392"/>
    <x v="3"/>
  </r>
  <r>
    <n v="2022"/>
    <x v="0"/>
    <x v="15"/>
    <x v="31"/>
    <x v="113"/>
    <n v="35.493640817276848"/>
    <x v="3"/>
  </r>
  <r>
    <n v="2022"/>
    <x v="0"/>
    <x v="15"/>
    <x v="31"/>
    <x v="113"/>
    <n v="30.986372814882447"/>
    <x v="3"/>
  </r>
  <r>
    <n v="2022"/>
    <x v="0"/>
    <x v="15"/>
    <x v="31"/>
    <x v="113"/>
    <n v="52.973080245592818"/>
    <x v="3"/>
  </r>
  <r>
    <n v="2022"/>
    <x v="0"/>
    <x v="15"/>
    <x v="31"/>
    <x v="113"/>
    <n v="91.804909009153832"/>
    <x v="3"/>
  </r>
  <r>
    <n v="2022"/>
    <x v="0"/>
    <x v="15"/>
    <x v="31"/>
    <x v="113"/>
    <n v="9.5451743769074824"/>
    <x v="3"/>
  </r>
  <r>
    <n v="2022"/>
    <x v="0"/>
    <x v="15"/>
    <x v="31"/>
    <x v="113"/>
    <n v="8.551974645228551"/>
    <x v="3"/>
  </r>
  <r>
    <n v="2022"/>
    <x v="0"/>
    <x v="15"/>
    <x v="31"/>
    <x v="113"/>
    <n v="95.226318164207512"/>
    <x v="3"/>
  </r>
  <r>
    <n v="2022"/>
    <x v="0"/>
    <x v="15"/>
    <x v="31"/>
    <x v="113"/>
    <n v="71.890506243471705"/>
    <x v="3"/>
  </r>
  <r>
    <n v="2022"/>
    <x v="0"/>
    <x v="15"/>
    <x v="31"/>
    <x v="113"/>
    <n v="36.065362078910496"/>
    <x v="3"/>
  </r>
  <r>
    <n v="2022"/>
    <x v="0"/>
    <x v="15"/>
    <x v="31"/>
    <x v="113"/>
    <n v="54.243646232980232"/>
    <x v="3"/>
  </r>
  <r>
    <n v="2022"/>
    <x v="0"/>
    <x v="15"/>
    <x v="31"/>
    <x v="113"/>
    <n v="32.685168692230235"/>
    <x v="3"/>
  </r>
  <r>
    <n v="2022"/>
    <x v="0"/>
    <x v="15"/>
    <x v="31"/>
    <x v="113"/>
    <n v="27.050879322780091"/>
    <x v="3"/>
  </r>
  <r>
    <n v="2022"/>
    <x v="0"/>
    <x v="15"/>
    <x v="31"/>
    <x v="113"/>
    <n v="27.526916766607787"/>
    <x v="3"/>
  </r>
  <r>
    <n v="2022"/>
    <x v="0"/>
    <x v="15"/>
    <x v="31"/>
    <x v="113"/>
    <n v="24.66563421922989"/>
    <x v="3"/>
  </r>
  <r>
    <n v="2022"/>
    <x v="0"/>
    <x v="15"/>
    <x v="31"/>
    <x v="113"/>
    <n v="15.59623460000549"/>
    <x v="3"/>
  </r>
  <r>
    <n v="2022"/>
    <x v="0"/>
    <x v="15"/>
    <x v="31"/>
    <x v="113"/>
    <n v="86.432831050063328"/>
    <x v="3"/>
  </r>
  <r>
    <n v="2022"/>
    <x v="0"/>
    <x v="15"/>
    <x v="31"/>
    <x v="113"/>
    <n v="17.015270346344458"/>
    <x v="3"/>
  </r>
  <r>
    <n v="2022"/>
    <x v="0"/>
    <x v="15"/>
    <x v="31"/>
    <x v="113"/>
    <n v="1.1896757124567883"/>
    <x v="3"/>
  </r>
  <r>
    <n v="2022"/>
    <x v="0"/>
    <x v="15"/>
    <x v="31"/>
    <x v="113"/>
    <n v="20.853789252407143"/>
    <x v="3"/>
  </r>
  <r>
    <n v="2022"/>
    <x v="0"/>
    <x v="15"/>
    <x v="31"/>
    <x v="113"/>
    <n v="32.54234985288992"/>
    <x v="3"/>
  </r>
  <r>
    <n v="2022"/>
    <x v="0"/>
    <x v="15"/>
    <x v="31"/>
    <x v="113"/>
    <n v="21.716129891304046"/>
    <x v="3"/>
  </r>
  <r>
    <n v="2022"/>
    <x v="0"/>
    <x v="15"/>
    <x v="31"/>
    <x v="113"/>
    <n v="15.338637277520451"/>
    <x v="3"/>
  </r>
  <r>
    <n v="2022"/>
    <x v="0"/>
    <x v="15"/>
    <x v="31"/>
    <x v="113"/>
    <n v="131.77018511256156"/>
    <x v="3"/>
  </r>
  <r>
    <n v="2022"/>
    <x v="0"/>
    <x v="15"/>
    <x v="31"/>
    <x v="113"/>
    <n v="8.6191177997341004"/>
    <x v="3"/>
  </r>
  <r>
    <n v="2022"/>
    <x v="0"/>
    <x v="15"/>
    <x v="31"/>
    <x v="113"/>
    <n v="4.1238719894296922"/>
    <x v="3"/>
  </r>
  <r>
    <n v="2022"/>
    <x v="0"/>
    <x v="15"/>
    <x v="31"/>
    <x v="113"/>
    <n v="18.291138005081816"/>
    <x v="3"/>
  </r>
  <r>
    <n v="2022"/>
    <x v="0"/>
    <x v="15"/>
    <x v="31"/>
    <x v="113"/>
    <n v="3.0795357178759928"/>
    <x v="3"/>
  </r>
  <r>
    <n v="2022"/>
    <x v="0"/>
    <x v="15"/>
    <x v="31"/>
    <x v="113"/>
    <n v="8.830906974393784"/>
    <x v="3"/>
  </r>
  <r>
    <n v="2022"/>
    <x v="0"/>
    <x v="15"/>
    <x v="31"/>
    <x v="113"/>
    <n v="34.335544451414407"/>
    <x v="3"/>
  </r>
  <r>
    <n v="2022"/>
    <x v="0"/>
    <x v="15"/>
    <x v="31"/>
    <x v="113"/>
    <n v="9.5555884785347782"/>
    <x v="3"/>
  </r>
  <r>
    <n v="2022"/>
    <x v="0"/>
    <x v="15"/>
    <x v="31"/>
    <x v="113"/>
    <n v="48.824478086517168"/>
    <x v="3"/>
  </r>
  <r>
    <n v="2022"/>
    <x v="0"/>
    <x v="15"/>
    <x v="31"/>
    <x v="113"/>
    <n v="65.725785909367929"/>
    <x v="3"/>
  </r>
  <r>
    <n v="2022"/>
    <x v="0"/>
    <x v="15"/>
    <x v="31"/>
    <x v="113"/>
    <n v="70.75174860937112"/>
    <x v="3"/>
  </r>
  <r>
    <n v="2022"/>
    <x v="0"/>
    <x v="15"/>
    <x v="31"/>
    <x v="113"/>
    <n v="62.020422146781065"/>
    <x v="3"/>
  </r>
  <r>
    <n v="2022"/>
    <x v="0"/>
    <x v="15"/>
    <x v="31"/>
    <x v="113"/>
    <n v="58.026865777600769"/>
    <x v="3"/>
  </r>
  <r>
    <n v="2022"/>
    <x v="0"/>
    <x v="15"/>
    <x v="31"/>
    <x v="113"/>
    <n v="47.047915738936666"/>
    <x v="3"/>
  </r>
  <r>
    <n v="2022"/>
    <x v="0"/>
    <x v="15"/>
    <x v="31"/>
    <x v="113"/>
    <n v="2.7760930512372854"/>
    <x v="3"/>
  </r>
  <r>
    <n v="2022"/>
    <x v="0"/>
    <x v="15"/>
    <x v="31"/>
    <x v="113"/>
    <n v="1.7553472362705078"/>
    <x v="3"/>
  </r>
  <r>
    <n v="2022"/>
    <x v="0"/>
    <x v="15"/>
    <x v="31"/>
    <x v="113"/>
    <n v="11.336202555825018"/>
    <x v="3"/>
  </r>
  <r>
    <n v="2022"/>
    <x v="0"/>
    <x v="15"/>
    <x v="31"/>
    <x v="113"/>
    <n v="18.448463098417776"/>
    <x v="3"/>
  </r>
  <r>
    <n v="2022"/>
    <x v="0"/>
    <x v="15"/>
    <x v="31"/>
    <x v="113"/>
    <n v="22.437613112504341"/>
    <x v="3"/>
  </r>
  <r>
    <n v="2022"/>
    <x v="0"/>
    <x v="15"/>
    <x v="31"/>
    <x v="113"/>
    <n v="107.99480810368398"/>
    <x v="3"/>
  </r>
  <r>
    <n v="2022"/>
    <x v="0"/>
    <x v="15"/>
    <x v="31"/>
    <x v="113"/>
    <n v="50.410461764986046"/>
    <x v="3"/>
  </r>
  <r>
    <n v="2022"/>
    <x v="0"/>
    <x v="15"/>
    <x v="31"/>
    <x v="113"/>
    <n v="41.176320692123745"/>
    <x v="3"/>
  </r>
  <r>
    <n v="2022"/>
    <x v="0"/>
    <x v="15"/>
    <x v="31"/>
    <x v="113"/>
    <n v="78.172218206759666"/>
    <x v="3"/>
  </r>
  <r>
    <n v="2022"/>
    <x v="0"/>
    <x v="15"/>
    <x v="31"/>
    <x v="113"/>
    <n v="28.654407932622444"/>
    <x v="3"/>
  </r>
  <r>
    <n v="2022"/>
    <x v="0"/>
    <x v="15"/>
    <x v="31"/>
    <x v="113"/>
    <n v="40.589181793880776"/>
    <x v="3"/>
  </r>
  <r>
    <n v="2022"/>
    <x v="0"/>
    <x v="15"/>
    <x v="31"/>
    <x v="113"/>
    <n v="36.931683665127899"/>
    <x v="3"/>
  </r>
  <r>
    <n v="2022"/>
    <x v="0"/>
    <x v="15"/>
    <x v="31"/>
    <x v="113"/>
    <n v="60.738474405793802"/>
    <x v="3"/>
  </r>
  <r>
    <n v="2022"/>
    <x v="0"/>
    <x v="15"/>
    <x v="31"/>
    <x v="113"/>
    <n v="77.064298897251746"/>
    <x v="3"/>
  </r>
  <r>
    <n v="2022"/>
    <x v="0"/>
    <x v="15"/>
    <x v="31"/>
    <x v="113"/>
    <n v="17.703095218715244"/>
    <x v="3"/>
  </r>
  <r>
    <n v="2022"/>
    <x v="0"/>
    <x v="15"/>
    <x v="31"/>
    <x v="113"/>
    <n v="34.232173771908315"/>
    <x v="3"/>
  </r>
  <r>
    <n v="2022"/>
    <x v="0"/>
    <x v="15"/>
    <x v="31"/>
    <x v="113"/>
    <n v="18.05418398402961"/>
    <x v="3"/>
  </r>
  <r>
    <n v="2022"/>
    <x v="0"/>
    <x v="15"/>
    <x v="31"/>
    <x v="113"/>
    <n v="21.416593313822585"/>
    <x v="3"/>
  </r>
  <r>
    <n v="2022"/>
    <x v="0"/>
    <x v="15"/>
    <x v="31"/>
    <x v="113"/>
    <n v="43.833778469738114"/>
    <x v="3"/>
  </r>
  <r>
    <n v="2022"/>
    <x v="0"/>
    <x v="15"/>
    <x v="31"/>
    <x v="113"/>
    <n v="187.18892063674107"/>
    <x v="3"/>
  </r>
  <r>
    <n v="2022"/>
    <x v="0"/>
    <x v="15"/>
    <x v="31"/>
    <x v="113"/>
    <n v="316.34068580484501"/>
    <x v="3"/>
  </r>
  <r>
    <n v="2022"/>
    <x v="0"/>
    <x v="15"/>
    <x v="31"/>
    <x v="113"/>
    <n v="18.060801019583124"/>
    <x v="3"/>
  </r>
  <r>
    <n v="2022"/>
    <x v="0"/>
    <x v="15"/>
    <x v="31"/>
    <x v="113"/>
    <n v="41.979223193595608"/>
    <x v="3"/>
  </r>
  <r>
    <n v="2022"/>
    <x v="0"/>
    <x v="15"/>
    <x v="31"/>
    <x v="113"/>
    <n v="61.322144137298551"/>
    <x v="3"/>
  </r>
  <r>
    <n v="2022"/>
    <x v="0"/>
    <x v="15"/>
    <x v="31"/>
    <x v="113"/>
    <n v="24.142254903582714"/>
    <x v="3"/>
  </r>
  <r>
    <n v="2022"/>
    <x v="0"/>
    <x v="15"/>
    <x v="31"/>
    <x v="113"/>
    <n v="53.538573074079181"/>
    <x v="3"/>
  </r>
  <r>
    <n v="2022"/>
    <x v="0"/>
    <x v="15"/>
    <x v="31"/>
    <x v="113"/>
    <n v="51.631799467298855"/>
    <x v="3"/>
  </r>
  <r>
    <n v="2022"/>
    <x v="0"/>
    <x v="15"/>
    <x v="31"/>
    <x v="113"/>
    <n v="53.801740347323701"/>
    <x v="3"/>
  </r>
  <r>
    <n v="2022"/>
    <x v="0"/>
    <x v="15"/>
    <x v="31"/>
    <x v="113"/>
    <n v="12.599285680299964"/>
    <x v="3"/>
  </r>
  <r>
    <n v="2022"/>
    <x v="0"/>
    <x v="15"/>
    <x v="31"/>
    <x v="113"/>
    <n v="45.207166282559577"/>
    <x v="3"/>
  </r>
  <r>
    <n v="2022"/>
    <x v="0"/>
    <x v="15"/>
    <x v="31"/>
    <x v="113"/>
    <n v="151.33892762210539"/>
    <x v="3"/>
  </r>
  <r>
    <n v="2022"/>
    <x v="0"/>
    <x v="15"/>
    <x v="31"/>
    <x v="113"/>
    <n v="11.897956129136968"/>
    <x v="3"/>
  </r>
  <r>
    <n v="2022"/>
    <x v="0"/>
    <x v="15"/>
    <x v="31"/>
    <x v="113"/>
    <n v="3.7233686023205719"/>
    <x v="3"/>
  </r>
  <r>
    <n v="2022"/>
    <x v="0"/>
    <x v="15"/>
    <x v="31"/>
    <x v="113"/>
    <n v="12.024710344327572"/>
    <x v="3"/>
  </r>
  <r>
    <n v="2022"/>
    <x v="0"/>
    <x v="15"/>
    <x v="31"/>
    <x v="113"/>
    <n v="106.149522406215"/>
    <x v="3"/>
  </r>
  <r>
    <n v="2022"/>
    <x v="0"/>
    <x v="15"/>
    <x v="31"/>
    <x v="113"/>
    <n v="3.9808290512577829"/>
    <x v="3"/>
  </r>
  <r>
    <n v="2022"/>
    <x v="1"/>
    <x v="15"/>
    <x v="31"/>
    <x v="113"/>
    <n v="16.468842299722027"/>
    <x v="3"/>
  </r>
  <r>
    <n v="2022"/>
    <x v="1"/>
    <x v="15"/>
    <x v="31"/>
    <x v="113"/>
    <n v="6.6100436990594487"/>
    <x v="3"/>
  </r>
  <r>
    <n v="2022"/>
    <x v="1"/>
    <x v="15"/>
    <x v="31"/>
    <x v="113"/>
    <n v="16.514828388321799"/>
    <x v="3"/>
  </r>
  <r>
    <n v="2022"/>
    <x v="1"/>
    <x v="15"/>
    <x v="31"/>
    <x v="113"/>
    <n v="8.7091059816088627"/>
    <x v="3"/>
  </r>
  <r>
    <n v="2022"/>
    <x v="1"/>
    <x v="15"/>
    <x v="31"/>
    <x v="113"/>
    <n v="1.1346820868254051"/>
    <x v="3"/>
  </r>
  <r>
    <n v="2022"/>
    <x v="1"/>
    <x v="15"/>
    <x v="31"/>
    <x v="113"/>
    <n v="55.528952869329103"/>
    <x v="3"/>
  </r>
  <r>
    <n v="2022"/>
    <x v="1"/>
    <x v="15"/>
    <x v="31"/>
    <x v="113"/>
    <n v="33.693829200411784"/>
    <x v="3"/>
  </r>
  <r>
    <n v="2022"/>
    <x v="1"/>
    <x v="15"/>
    <x v="31"/>
    <x v="113"/>
    <n v="12.692388263333067"/>
    <x v="3"/>
  </r>
  <r>
    <n v="2022"/>
    <x v="1"/>
    <x v="15"/>
    <x v="31"/>
    <x v="113"/>
    <n v="17.346994857065482"/>
    <x v="3"/>
  </r>
  <r>
    <n v="2022"/>
    <x v="1"/>
    <x v="15"/>
    <x v="31"/>
    <x v="113"/>
    <n v="29.435682978184701"/>
    <x v="3"/>
  </r>
  <r>
    <n v="2022"/>
    <x v="1"/>
    <x v="15"/>
    <x v="31"/>
    <x v="113"/>
    <n v="1.9027876700524222"/>
    <x v="3"/>
  </r>
  <r>
    <n v="2022"/>
    <x v="1"/>
    <x v="15"/>
    <x v="31"/>
    <x v="113"/>
    <n v="24.535444206332951"/>
    <x v="3"/>
  </r>
  <r>
    <n v="2022"/>
    <x v="1"/>
    <x v="15"/>
    <x v="31"/>
    <x v="113"/>
    <n v="85.269713189037816"/>
    <x v="3"/>
  </r>
  <r>
    <n v="2022"/>
    <x v="1"/>
    <x v="15"/>
    <x v="31"/>
    <x v="113"/>
    <n v="35.44257026513943"/>
    <x v="3"/>
  </r>
  <r>
    <n v="2022"/>
    <x v="1"/>
    <x v="15"/>
    <x v="31"/>
    <x v="113"/>
    <n v="31.073696332459456"/>
    <x v="3"/>
  </r>
  <r>
    <n v="2022"/>
    <x v="1"/>
    <x v="15"/>
    <x v="31"/>
    <x v="113"/>
    <n v="53.193466309546423"/>
    <x v="3"/>
  </r>
  <r>
    <n v="2022"/>
    <x v="1"/>
    <x v="15"/>
    <x v="31"/>
    <x v="113"/>
    <n v="94.807927279505606"/>
    <x v="3"/>
  </r>
  <r>
    <n v="2022"/>
    <x v="1"/>
    <x v="15"/>
    <x v="31"/>
    <x v="113"/>
    <n v="9.7137945599071447"/>
    <x v="3"/>
  </r>
  <r>
    <n v="2022"/>
    <x v="1"/>
    <x v="15"/>
    <x v="31"/>
    <x v="113"/>
    <n v="8.576075191385149"/>
    <x v="3"/>
  </r>
  <r>
    <n v="2022"/>
    <x v="1"/>
    <x v="15"/>
    <x v="31"/>
    <x v="113"/>
    <n v="91.574774570884699"/>
    <x v="3"/>
  </r>
  <r>
    <n v="2022"/>
    <x v="1"/>
    <x v="15"/>
    <x v="31"/>
    <x v="113"/>
    <n v="71.842605641981848"/>
    <x v="3"/>
  </r>
  <r>
    <n v="2022"/>
    <x v="1"/>
    <x v="15"/>
    <x v="31"/>
    <x v="113"/>
    <n v="36.265165827918011"/>
    <x v="3"/>
  </r>
  <r>
    <n v="2022"/>
    <x v="1"/>
    <x v="15"/>
    <x v="31"/>
    <x v="113"/>
    <n v="56.947536438973053"/>
    <x v="3"/>
  </r>
  <r>
    <n v="2022"/>
    <x v="1"/>
    <x v="15"/>
    <x v="31"/>
    <x v="113"/>
    <n v="33.038280202187245"/>
    <x v="3"/>
  </r>
  <r>
    <n v="2022"/>
    <x v="1"/>
    <x v="15"/>
    <x v="31"/>
    <x v="113"/>
    <n v="26.984511616573936"/>
    <x v="3"/>
  </r>
  <r>
    <n v="2022"/>
    <x v="1"/>
    <x v="15"/>
    <x v="31"/>
    <x v="113"/>
    <n v="28.559138306989066"/>
    <x v="3"/>
  </r>
  <r>
    <n v="2022"/>
    <x v="1"/>
    <x v="15"/>
    <x v="31"/>
    <x v="113"/>
    <n v="26.845535833299138"/>
    <x v="3"/>
  </r>
  <r>
    <n v="2022"/>
    <x v="1"/>
    <x v="15"/>
    <x v="31"/>
    <x v="113"/>
    <n v="16.304684461003237"/>
    <x v="3"/>
  </r>
  <r>
    <n v="2022"/>
    <x v="1"/>
    <x v="15"/>
    <x v="31"/>
    <x v="113"/>
    <n v="90.642557217722938"/>
    <x v="3"/>
  </r>
  <r>
    <n v="2022"/>
    <x v="1"/>
    <x v="15"/>
    <x v="31"/>
    <x v="113"/>
    <n v="14.882159531206186"/>
    <x v="3"/>
  </r>
  <r>
    <n v="2022"/>
    <x v="1"/>
    <x v="15"/>
    <x v="31"/>
    <x v="113"/>
    <n v="1.2489666137476179"/>
    <x v="3"/>
  </r>
  <r>
    <n v="2022"/>
    <x v="1"/>
    <x v="15"/>
    <x v="31"/>
    <x v="113"/>
    <n v="21.770080107511173"/>
    <x v="3"/>
  </r>
  <r>
    <n v="2022"/>
    <x v="1"/>
    <x v="15"/>
    <x v="31"/>
    <x v="113"/>
    <n v="32.731729880818463"/>
    <x v="3"/>
  </r>
  <r>
    <n v="2022"/>
    <x v="1"/>
    <x v="15"/>
    <x v="31"/>
    <x v="113"/>
    <n v="22.582685681419907"/>
    <x v="3"/>
  </r>
  <r>
    <n v="2022"/>
    <x v="1"/>
    <x v="15"/>
    <x v="31"/>
    <x v="113"/>
    <n v="16.187963254184432"/>
    <x v="3"/>
  </r>
  <r>
    <n v="2022"/>
    <x v="1"/>
    <x v="15"/>
    <x v="31"/>
    <x v="113"/>
    <n v="137.201506655407"/>
    <x v="3"/>
  </r>
  <r>
    <n v="2022"/>
    <x v="1"/>
    <x v="15"/>
    <x v="31"/>
    <x v="113"/>
    <n v="8.9648939526764675"/>
    <x v="3"/>
  </r>
  <r>
    <n v="2022"/>
    <x v="1"/>
    <x v="15"/>
    <x v="31"/>
    <x v="113"/>
    <n v="4.2910969174148521"/>
    <x v="3"/>
  </r>
  <r>
    <n v="2022"/>
    <x v="1"/>
    <x v="15"/>
    <x v="31"/>
    <x v="113"/>
    <n v="19.048893827182241"/>
    <x v="3"/>
  </r>
  <r>
    <n v="2022"/>
    <x v="1"/>
    <x v="15"/>
    <x v="31"/>
    <x v="113"/>
    <n v="4.0392870982159774"/>
    <x v="3"/>
  </r>
  <r>
    <n v="2022"/>
    <x v="1"/>
    <x v="15"/>
    <x v="31"/>
    <x v="113"/>
    <n v="9.2039625019766564"/>
    <x v="3"/>
  </r>
  <r>
    <n v="2022"/>
    <x v="1"/>
    <x v="15"/>
    <x v="31"/>
    <x v="113"/>
    <n v="44.700901589990572"/>
    <x v="3"/>
  </r>
  <r>
    <n v="2022"/>
    <x v="1"/>
    <x v="15"/>
    <x v="31"/>
    <x v="113"/>
    <n v="12.07249512068203"/>
    <x v="3"/>
  </r>
  <r>
    <n v="2022"/>
    <x v="1"/>
    <x v="15"/>
    <x v="31"/>
    <x v="113"/>
    <n v="49.69003725903584"/>
    <x v="3"/>
  </r>
  <r>
    <n v="2022"/>
    <x v="1"/>
    <x v="15"/>
    <x v="31"/>
    <x v="113"/>
    <n v="66.25487758887499"/>
    <x v="3"/>
  </r>
  <r>
    <n v="2022"/>
    <x v="1"/>
    <x v="15"/>
    <x v="31"/>
    <x v="113"/>
    <n v="71.407883428553617"/>
    <x v="3"/>
  </r>
  <r>
    <n v="2022"/>
    <x v="1"/>
    <x v="15"/>
    <x v="31"/>
    <x v="113"/>
    <n v="64.591703524854736"/>
    <x v="3"/>
  </r>
  <r>
    <n v="2022"/>
    <x v="1"/>
    <x v="15"/>
    <x v="31"/>
    <x v="113"/>
    <n v="57.10866142819993"/>
    <x v="3"/>
  </r>
  <r>
    <n v="2022"/>
    <x v="1"/>
    <x v="15"/>
    <x v="31"/>
    <x v="113"/>
    <n v="47.056635582098956"/>
    <x v="3"/>
  </r>
  <r>
    <n v="2022"/>
    <x v="1"/>
    <x v="15"/>
    <x v="31"/>
    <x v="113"/>
    <n v="2.7612135602687204"/>
    <x v="3"/>
  </r>
  <r>
    <n v="2022"/>
    <x v="1"/>
    <x v="15"/>
    <x v="31"/>
    <x v="113"/>
    <n v="1.67300401667912"/>
    <x v="3"/>
  </r>
  <r>
    <n v="2022"/>
    <x v="1"/>
    <x v="15"/>
    <x v="31"/>
    <x v="113"/>
    <n v="11.516294919984304"/>
    <x v="3"/>
  </r>
  <r>
    <n v="2022"/>
    <x v="1"/>
    <x v="15"/>
    <x v="31"/>
    <x v="113"/>
    <n v="17.84316594316612"/>
    <x v="3"/>
  </r>
  <r>
    <n v="2022"/>
    <x v="1"/>
    <x v="15"/>
    <x v="31"/>
    <x v="113"/>
    <n v="21.558982748812653"/>
    <x v="3"/>
  </r>
  <r>
    <n v="2022"/>
    <x v="1"/>
    <x v="15"/>
    <x v="31"/>
    <x v="113"/>
    <n v="116.16189714584429"/>
    <x v="3"/>
  </r>
  <r>
    <n v="2022"/>
    <x v="1"/>
    <x v="15"/>
    <x v="31"/>
    <x v="113"/>
    <n v="48.735163666949198"/>
    <x v="3"/>
  </r>
  <r>
    <n v="2022"/>
    <x v="1"/>
    <x v="15"/>
    <x v="31"/>
    <x v="113"/>
    <n v="46.399768038070732"/>
    <x v="3"/>
  </r>
  <r>
    <n v="2022"/>
    <x v="1"/>
    <x v="15"/>
    <x v="31"/>
    <x v="113"/>
    <n v="82.66531875897526"/>
    <x v="3"/>
  </r>
  <r>
    <n v="2022"/>
    <x v="1"/>
    <x v="15"/>
    <x v="31"/>
    <x v="113"/>
    <n v="27.099280561779736"/>
    <x v="3"/>
  </r>
  <r>
    <n v="2022"/>
    <x v="1"/>
    <x v="15"/>
    <x v="31"/>
    <x v="113"/>
    <n v="42.611813056193014"/>
    <x v="3"/>
  </r>
  <r>
    <n v="2022"/>
    <x v="1"/>
    <x v="15"/>
    <x v="31"/>
    <x v="113"/>
    <n v="35.770983417288001"/>
    <x v="3"/>
  </r>
  <r>
    <n v="2022"/>
    <x v="1"/>
    <x v="15"/>
    <x v="31"/>
    <x v="113"/>
    <n v="60.418576056412633"/>
    <x v="3"/>
  </r>
  <r>
    <n v="2022"/>
    <x v="1"/>
    <x v="15"/>
    <x v="31"/>
    <x v="113"/>
    <n v="81.726559572673182"/>
    <x v="3"/>
  </r>
  <r>
    <n v="2022"/>
    <x v="1"/>
    <x v="15"/>
    <x v="31"/>
    <x v="113"/>
    <n v="17.711599414132355"/>
    <x v="3"/>
  </r>
  <r>
    <n v="2022"/>
    <x v="1"/>
    <x v="15"/>
    <x v="31"/>
    <x v="113"/>
    <n v="34.786892958167947"/>
    <x v="3"/>
  </r>
  <r>
    <n v="2022"/>
    <x v="1"/>
    <x v="15"/>
    <x v="31"/>
    <x v="113"/>
    <n v="18.281309530916079"/>
    <x v="3"/>
  </r>
  <r>
    <n v="2022"/>
    <x v="1"/>
    <x v="15"/>
    <x v="31"/>
    <x v="113"/>
    <n v="20.743506070017563"/>
    <x v="3"/>
  </r>
  <r>
    <n v="2022"/>
    <x v="1"/>
    <x v="15"/>
    <x v="31"/>
    <x v="113"/>
    <n v="44.43517226259651"/>
    <x v="3"/>
  </r>
  <r>
    <n v="2022"/>
    <x v="1"/>
    <x v="15"/>
    <x v="31"/>
    <x v="113"/>
    <n v="184.26236020224019"/>
    <x v="3"/>
  </r>
  <r>
    <n v="2022"/>
    <x v="1"/>
    <x v="15"/>
    <x v="31"/>
    <x v="113"/>
    <n v="317.7122942813063"/>
    <x v="3"/>
  </r>
  <r>
    <n v="2022"/>
    <x v="1"/>
    <x v="15"/>
    <x v="31"/>
    <x v="113"/>
    <n v="17.698487383631488"/>
    <x v="3"/>
  </r>
  <r>
    <n v="2022"/>
    <x v="1"/>
    <x v="15"/>
    <x v="31"/>
    <x v="113"/>
    <n v="42.388981789418395"/>
    <x v="3"/>
  </r>
  <r>
    <n v="2022"/>
    <x v="1"/>
    <x v="15"/>
    <x v="31"/>
    <x v="113"/>
    <n v="58.202706985892789"/>
    <x v="3"/>
  </r>
  <r>
    <n v="2022"/>
    <x v="1"/>
    <x v="15"/>
    <x v="31"/>
    <x v="113"/>
    <n v="24.871042480546876"/>
    <x v="3"/>
  </r>
  <r>
    <n v="2022"/>
    <x v="1"/>
    <x v="15"/>
    <x v="31"/>
    <x v="113"/>
    <n v="54.20547816335116"/>
    <x v="3"/>
  </r>
  <r>
    <n v="2022"/>
    <x v="1"/>
    <x v="15"/>
    <x v="31"/>
    <x v="113"/>
    <n v="50.819210331569224"/>
    <x v="3"/>
  </r>
  <r>
    <n v="2022"/>
    <x v="1"/>
    <x v="15"/>
    <x v="31"/>
    <x v="113"/>
    <n v="56.129527877097104"/>
    <x v="3"/>
  </r>
  <r>
    <n v="2022"/>
    <x v="1"/>
    <x v="15"/>
    <x v="31"/>
    <x v="113"/>
    <n v="12.930267265898657"/>
    <x v="3"/>
  </r>
  <r>
    <n v="2022"/>
    <x v="1"/>
    <x v="15"/>
    <x v="31"/>
    <x v="113"/>
    <n v="46.902372876603629"/>
    <x v="3"/>
  </r>
  <r>
    <n v="2022"/>
    <x v="1"/>
    <x v="15"/>
    <x v="31"/>
    <x v="113"/>
    <n v="164.77041017558167"/>
    <x v="3"/>
  </r>
  <r>
    <n v="2022"/>
    <x v="1"/>
    <x v="15"/>
    <x v="31"/>
    <x v="113"/>
    <n v="14.216077537696513"/>
    <x v="3"/>
  </r>
  <r>
    <n v="2022"/>
    <x v="1"/>
    <x v="15"/>
    <x v="31"/>
    <x v="113"/>
    <n v="3.8784432479083559"/>
    <x v="3"/>
  </r>
  <r>
    <n v="2022"/>
    <x v="1"/>
    <x v="15"/>
    <x v="31"/>
    <x v="113"/>
    <n v="12.798830404183013"/>
    <x v="3"/>
  </r>
  <r>
    <n v="2022"/>
    <x v="1"/>
    <x v="15"/>
    <x v="31"/>
    <x v="113"/>
    <n v="114.02595964603142"/>
    <x v="3"/>
  </r>
  <r>
    <n v="2022"/>
    <x v="1"/>
    <x v="15"/>
    <x v="31"/>
    <x v="113"/>
    <n v="4.480914480297917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3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B9:G124" firstHeaderRow="1" firstDataRow="2" firstDataCol="4"/>
  <pivotFields count="7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6">
        <item x="8"/>
        <item x="3"/>
        <item x="0"/>
        <item x="1"/>
        <item x="9"/>
        <item x="2"/>
        <item x="10"/>
        <item x="5"/>
        <item x="11"/>
        <item x="4"/>
        <item x="12"/>
        <item x="6"/>
        <item x="13"/>
        <item x="7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24"/>
        <item x="16"/>
        <item x="14"/>
        <item x="21"/>
        <item x="27"/>
        <item x="26"/>
        <item x="0"/>
        <item x="1"/>
        <item x="25"/>
        <item x="29"/>
        <item x="2"/>
        <item x="3"/>
        <item x="19"/>
        <item x="15"/>
        <item x="17"/>
        <item x="13"/>
        <item x="11"/>
        <item x="18"/>
        <item x="12"/>
        <item x="20"/>
        <item x="4"/>
        <item x="5"/>
        <item x="22"/>
        <item x="28"/>
        <item x="6"/>
        <item x="23"/>
        <item x="7"/>
        <item x="8"/>
        <item x="9"/>
        <item x="10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4">
        <item x="60"/>
        <item x="68"/>
        <item x="13"/>
        <item x="100"/>
        <item x="10"/>
        <item x="47"/>
        <item x="31"/>
        <item x="49"/>
        <item x="33"/>
        <item x="34"/>
        <item x="35"/>
        <item x="50"/>
        <item x="28"/>
        <item x="36"/>
        <item x="37"/>
        <item x="29"/>
        <item x="86"/>
        <item x="61"/>
        <item x="0"/>
        <item x="14"/>
        <item x="95"/>
        <item x="62"/>
        <item x="73"/>
        <item x="104"/>
        <item x="74"/>
        <item x="101"/>
        <item x="25"/>
        <item x="75"/>
        <item x="96"/>
        <item x="69"/>
        <item x="76"/>
        <item x="87"/>
        <item x="105"/>
        <item x="102"/>
        <item x="97"/>
        <item x="88"/>
        <item x="77"/>
        <item x="70"/>
        <item x="21"/>
        <item x="106"/>
        <item x="56"/>
        <item x="98"/>
        <item x="15"/>
        <item x="107"/>
        <item x="63"/>
        <item x="78"/>
        <item x="89"/>
        <item x="79"/>
        <item x="5"/>
        <item x="6"/>
        <item x="7"/>
        <item x="8"/>
        <item x="90"/>
        <item x="108"/>
        <item x="11"/>
        <item x="103"/>
        <item x="59"/>
        <item x="3"/>
        <item x="71"/>
        <item x="64"/>
        <item x="109"/>
        <item x="4"/>
        <item x="38"/>
        <item x="39"/>
        <item x="40"/>
        <item x="41"/>
        <item x="30"/>
        <item x="42"/>
        <item x="52"/>
        <item x="53"/>
        <item x="54"/>
        <item x="43"/>
        <item x="24"/>
        <item x="44"/>
        <item x="48"/>
        <item x="45"/>
        <item x="32"/>
        <item x="51"/>
        <item x="55"/>
        <item x="80"/>
        <item x="46"/>
        <item x="99"/>
        <item x="81"/>
        <item x="16"/>
        <item x="1"/>
        <item x="17"/>
        <item x="18"/>
        <item x="20"/>
        <item x="82"/>
        <item x="2"/>
        <item x="72"/>
        <item x="65"/>
        <item x="22"/>
        <item x="23"/>
        <item x="91"/>
        <item x="27"/>
        <item x="92"/>
        <item x="83"/>
        <item x="57"/>
        <item x="58"/>
        <item x="26"/>
        <item x="19"/>
        <item x="110"/>
        <item x="66"/>
        <item x="84"/>
        <item x="9"/>
        <item x="111"/>
        <item x="85"/>
        <item x="93"/>
        <item x="94"/>
        <item x="67"/>
        <item x="12"/>
        <item x="112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sd="0" x="0"/>
        <item x="1"/>
        <item sd="0"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6"/>
    <field x="2"/>
    <field x="3"/>
    <field x="4"/>
  </rowFields>
  <rowItems count="114">
    <i>
      <x/>
    </i>
    <i>
      <x v="1"/>
      <x/>
      <x v="13"/>
      <x v="8"/>
    </i>
    <i r="2">
      <x v="15"/>
      <x v="66"/>
    </i>
    <i r="2">
      <x v="16"/>
      <x v="6"/>
    </i>
    <i r="3">
      <x v="12"/>
    </i>
    <i r="2">
      <x v="18"/>
      <x v="15"/>
    </i>
    <i r="1">
      <x v="1"/>
      <x v="2"/>
      <x v="76"/>
    </i>
    <i r="2">
      <x v="16"/>
      <x v="6"/>
    </i>
    <i r="1">
      <x v="2"/>
      <x v="1"/>
      <x v="14"/>
    </i>
    <i r="2">
      <x v="2"/>
      <x v="76"/>
    </i>
    <i r="2">
      <x v="12"/>
      <x v="71"/>
    </i>
    <i r="2">
      <x v="13"/>
      <x v="7"/>
    </i>
    <i r="3">
      <x v="8"/>
    </i>
    <i r="2">
      <x v="14"/>
      <x v="62"/>
    </i>
    <i r="3">
      <x v="63"/>
    </i>
    <i r="2">
      <x v="15"/>
      <x v="65"/>
    </i>
    <i r="3">
      <x v="66"/>
    </i>
    <i r="3">
      <x v="67"/>
    </i>
    <i r="2">
      <x v="16"/>
      <x v="5"/>
    </i>
    <i r="3">
      <x v="6"/>
    </i>
    <i r="3">
      <x v="9"/>
    </i>
    <i r="3">
      <x v="10"/>
    </i>
    <i r="3">
      <x v="12"/>
    </i>
    <i r="3">
      <x v="13"/>
    </i>
    <i r="3">
      <x v="111"/>
    </i>
    <i r="2">
      <x v="17"/>
      <x v="64"/>
    </i>
    <i r="2">
      <x v="18"/>
      <x v="15"/>
    </i>
    <i r="2">
      <x v="19"/>
      <x v="73"/>
    </i>
    <i r="3">
      <x v="75"/>
    </i>
    <i r="3">
      <x v="78"/>
    </i>
    <i r="2">
      <x v="20"/>
      <x v="80"/>
    </i>
    <i r="1">
      <x v="3"/>
      <x v="2"/>
      <x v="76"/>
    </i>
    <i r="2">
      <x v="3"/>
      <x v="11"/>
    </i>
    <i r="2">
      <x v="13"/>
      <x v="8"/>
    </i>
    <i r="2">
      <x v="15"/>
      <x v="67"/>
    </i>
    <i r="2">
      <x v="16"/>
      <x v="5"/>
    </i>
    <i r="3">
      <x v="6"/>
    </i>
    <i r="3">
      <x v="10"/>
    </i>
    <i r="3">
      <x v="12"/>
    </i>
    <i r="2">
      <x v="18"/>
      <x v="15"/>
    </i>
    <i r="2">
      <x v="19"/>
      <x v="73"/>
    </i>
    <i r="3">
      <x v="74"/>
    </i>
    <i r="3">
      <x v="75"/>
    </i>
    <i r="2">
      <x v="20"/>
      <x v="80"/>
    </i>
    <i r="1">
      <x v="4"/>
      <x v="13"/>
      <x v="8"/>
    </i>
    <i r="2">
      <x v="18"/>
      <x v="15"/>
    </i>
    <i r="1">
      <x v="6"/>
      <x v="1"/>
      <x v="14"/>
    </i>
    <i r="2">
      <x v="13"/>
      <x v="8"/>
    </i>
    <i r="2">
      <x v="17"/>
      <x v="64"/>
    </i>
    <i r="1">
      <x v="8"/>
      <x v="1"/>
      <x v="14"/>
    </i>
    <i r="2">
      <x v="2"/>
      <x v="76"/>
    </i>
    <i r="2">
      <x v="3"/>
      <x v="11"/>
    </i>
    <i r="2">
      <x v="13"/>
      <x v="7"/>
    </i>
    <i r="2">
      <x v="15"/>
      <x v="65"/>
    </i>
    <i r="3">
      <x v="66"/>
    </i>
    <i r="3">
      <x v="67"/>
    </i>
    <i r="2">
      <x v="16"/>
      <x v="9"/>
    </i>
    <i r="3">
      <x v="10"/>
    </i>
    <i r="3">
      <x v="12"/>
    </i>
    <i r="3">
      <x v="13"/>
    </i>
    <i r="2">
      <x v="18"/>
      <x v="15"/>
    </i>
    <i r="2">
      <x v="19"/>
      <x v="73"/>
    </i>
    <i r="3">
      <x v="74"/>
    </i>
    <i r="3">
      <x v="75"/>
    </i>
    <i r="2">
      <x v="20"/>
      <x v="80"/>
    </i>
    <i r="2">
      <x v="22"/>
      <x v="77"/>
    </i>
    <i r="1">
      <x v="10"/>
      <x v="1"/>
      <x v="14"/>
    </i>
    <i r="2">
      <x v="2"/>
      <x v="76"/>
    </i>
    <i r="2">
      <x v="3"/>
      <x v="11"/>
    </i>
    <i r="2">
      <x v="13"/>
      <x v="8"/>
    </i>
    <i r="2">
      <x v="14"/>
      <x v="62"/>
    </i>
    <i r="2">
      <x v="15"/>
      <x v="65"/>
    </i>
    <i r="3">
      <x v="66"/>
    </i>
    <i r="3">
      <x v="67"/>
    </i>
    <i r="3">
      <x v="68"/>
    </i>
    <i r="2">
      <x v="16"/>
      <x v="6"/>
    </i>
    <i r="3">
      <x v="69"/>
    </i>
    <i r="2">
      <x v="17"/>
      <x v="64"/>
    </i>
    <i r="2">
      <x v="18"/>
      <x v="15"/>
    </i>
    <i r="2">
      <x v="19"/>
      <x v="75"/>
    </i>
    <i r="2">
      <x v="20"/>
      <x v="80"/>
    </i>
    <i r="1">
      <x v="12"/>
      <x v="1"/>
      <x v="14"/>
    </i>
    <i r="2">
      <x v="2"/>
      <x v="76"/>
    </i>
    <i r="2">
      <x v="12"/>
      <x v="71"/>
    </i>
    <i r="2">
      <x v="13"/>
      <x v="7"/>
    </i>
    <i r="3">
      <x v="8"/>
    </i>
    <i r="2">
      <x v="14"/>
      <x v="62"/>
    </i>
    <i r="2">
      <x v="15"/>
      <x v="65"/>
    </i>
    <i r="3">
      <x v="66"/>
    </i>
    <i r="3">
      <x v="67"/>
    </i>
    <i r="2">
      <x v="16"/>
      <x v="9"/>
    </i>
    <i r="3">
      <x v="10"/>
    </i>
    <i r="3">
      <x v="12"/>
    </i>
    <i r="3">
      <x v="13"/>
    </i>
    <i r="2">
      <x v="17"/>
      <x v="64"/>
    </i>
    <i r="2">
      <x v="18"/>
      <x v="15"/>
    </i>
    <i r="2">
      <x v="19"/>
      <x v="73"/>
    </i>
    <i r="3">
      <x v="74"/>
    </i>
    <i r="3">
      <x v="75"/>
    </i>
    <i r="2">
      <x v="20"/>
      <x v="80"/>
    </i>
    <i r="2">
      <x v="22"/>
      <x v="77"/>
    </i>
    <i r="1">
      <x v="14"/>
      <x v="13"/>
      <x v="7"/>
    </i>
    <i r="3">
      <x v="8"/>
    </i>
    <i r="2">
      <x v="14"/>
      <x v="62"/>
    </i>
    <i r="2">
      <x v="15"/>
      <x v="68"/>
    </i>
    <i r="2">
      <x v="16"/>
      <x v="6"/>
    </i>
    <i r="3">
      <x v="9"/>
    </i>
    <i r="3">
      <x v="12"/>
    </i>
    <i r="3">
      <x v="69"/>
    </i>
    <i r="3">
      <x v="111"/>
    </i>
    <i r="2">
      <x v="18"/>
      <x v="15"/>
    </i>
    <i r="2">
      <x v="21"/>
      <x v="70"/>
    </i>
    <i>
      <x v="2"/>
    </i>
    <i>
      <x v="3"/>
    </i>
  </rowItems>
  <colFields count="1">
    <field x="1"/>
  </colFields>
  <colItems count="2">
    <i>
      <x/>
    </i>
    <i>
      <x v="1"/>
    </i>
  </colItems>
  <dataFields count="1">
    <dataField name="Сумма по полю Вес, тыс. т." fld="5" baseField="0" baseItem="0" numFmtId="4"/>
  </dataFields>
  <formats count="700">
    <format dxfId="21904">
      <pivotArea outline="0" collapsedLevelsAreSubtotals="1" fieldPosition="0"/>
    </format>
    <format dxfId="21905">
      <pivotArea field="6" type="button" dataOnly="0" labelOnly="1" outline="0" axis="axisRow" fieldPosition="0"/>
    </format>
    <format dxfId="21906">
      <pivotArea field="2" type="button" dataOnly="0" labelOnly="1" outline="0" axis="axisRow" fieldPosition="1"/>
    </format>
    <format dxfId="21907">
      <pivotArea field="3" type="button" dataOnly="0" labelOnly="1" outline="0" axis="axisRow" fieldPosition="2"/>
    </format>
    <format dxfId="21908">
      <pivotArea field="4" type="button" dataOnly="0" labelOnly="1" outline="0" axis="axisRow" fieldPosition="3"/>
    </format>
    <format dxfId="21909">
      <pivotArea field="6" type="button" dataOnly="0" labelOnly="1" outline="0" axis="axisRow" fieldPosition="0"/>
    </format>
    <format dxfId="21910">
      <pivotArea field="2" type="button" dataOnly="0" labelOnly="1" outline="0" axis="axisRow" fieldPosition="1"/>
    </format>
    <format dxfId="21911">
      <pivotArea field="3" type="button" dataOnly="0" labelOnly="1" outline="0" axis="axisRow" fieldPosition="2"/>
    </format>
    <format dxfId="21912">
      <pivotArea field="4" type="button" dataOnly="0" labelOnly="1" outline="0" axis="axisRow" fieldPosition="3"/>
    </format>
    <format dxfId="21913">
      <pivotArea field="6" type="button" dataOnly="0" labelOnly="1" outline="0" axis="axisRow" fieldPosition="0"/>
    </format>
    <format dxfId="21914">
      <pivotArea field="2" type="button" dataOnly="0" labelOnly="1" outline="0" axis="axisRow" fieldPosition="1"/>
    </format>
    <format dxfId="21915">
      <pivotArea field="3" type="button" dataOnly="0" labelOnly="1" outline="0" axis="axisRow" fieldPosition="2"/>
    </format>
    <format dxfId="21916">
      <pivotArea field="4" type="button" dataOnly="0" labelOnly="1" outline="0" axis="axisRow" fieldPosition="3"/>
    </format>
    <format dxfId="21917">
      <pivotArea field="6" type="button" dataOnly="0" labelOnly="1" outline="0" axis="axisRow" fieldPosition="0"/>
    </format>
    <format dxfId="21918">
      <pivotArea field="2" type="button" dataOnly="0" labelOnly="1" outline="0" axis="axisRow" fieldPosition="1"/>
    </format>
    <format dxfId="21919">
      <pivotArea field="3" type="button" dataOnly="0" labelOnly="1" outline="0" axis="axisRow" fieldPosition="2"/>
    </format>
    <format dxfId="21920">
      <pivotArea field="4" type="button" dataOnly="0" labelOnly="1" outline="0" axis="axisRow" fieldPosition="3"/>
    </format>
    <format dxfId="21921">
      <pivotArea field="6" type="button" dataOnly="0" labelOnly="1" outline="0" axis="axisRow" fieldPosition="0"/>
    </format>
    <format dxfId="21922">
      <pivotArea field="2" type="button" dataOnly="0" labelOnly="1" outline="0" axis="axisRow" fieldPosition="1"/>
    </format>
    <format dxfId="21923">
      <pivotArea field="3" type="button" dataOnly="0" labelOnly="1" outline="0" axis="axisRow" fieldPosition="2"/>
    </format>
    <format dxfId="21924">
      <pivotArea field="4" type="button" dataOnly="0" labelOnly="1" outline="0" axis="axisRow" fieldPosition="3"/>
    </format>
    <format dxfId="21925">
      <pivotArea outline="0" collapsedLevelsAreSubtotals="1" fieldPosition="0"/>
    </format>
    <format dxfId="21926">
      <pivotArea dataOnly="0" labelOnly="1" outline="0" fieldPosition="0">
        <references count="1">
          <reference field="6" count="0"/>
        </references>
      </pivotArea>
    </format>
    <format dxfId="21927">
      <pivotArea outline="0" collapsedLevelsAreSubtotals="1" fieldPosition="0"/>
    </format>
    <format dxfId="21928">
      <pivotArea dataOnly="0" labelOnly="1" outline="0" fieldPosition="0">
        <references count="1">
          <reference field="6" count="0"/>
        </references>
      </pivotArea>
    </format>
    <format dxfId="21929">
      <pivotArea dataOnly="0" labelOnly="1" outline="0" fieldPosition="0">
        <references count="1">
          <reference field="1" count="0"/>
        </references>
      </pivotArea>
    </format>
    <format dxfId="21930">
      <pivotArea dataOnly="0" labelOnly="1" outline="0" fieldPosition="0">
        <references count="1">
          <reference field="1" count="0"/>
        </references>
      </pivotArea>
    </format>
    <format dxfId="21931">
      <pivotArea dataOnly="0" labelOnly="1" outline="0" fieldPosition="0">
        <references count="1">
          <reference field="1" count="0"/>
        </references>
      </pivotArea>
    </format>
    <format dxfId="21932">
      <pivotArea dataOnly="0" labelOnly="1" outline="0" fieldPosition="0">
        <references count="1">
          <reference field="1" count="0"/>
        </references>
      </pivotArea>
    </format>
    <format dxfId="21933">
      <pivotArea dataOnly="0" labelOnly="1" outline="0" fieldPosition="0">
        <references count="1">
          <reference field="1" count="0"/>
        </references>
      </pivotArea>
    </format>
    <format dxfId="21934">
      <pivotArea outline="0" fieldPosition="0">
        <references count="2">
          <reference field="1" count="1" selected="0">
            <x v="1"/>
          </reference>
          <reference field="6" count="1" selected="0">
            <x v="3"/>
          </reference>
        </references>
      </pivotArea>
    </format>
    <format dxfId="21935">
      <pivotArea outline="0" collapsedLevelsAreSubtotals="1" fieldPosition="0"/>
    </format>
    <format dxfId="21936">
      <pivotArea outline="0" collapsedLevelsAreSubtotals="1" fieldPosition="0"/>
    </format>
    <format dxfId="21937">
      <pivotArea dataOnly="0" labelOnly="1" outline="0" fieldPosition="0">
        <references count="1">
          <reference field="6" count="0"/>
        </references>
      </pivotArea>
    </format>
    <format dxfId="21938">
      <pivotArea dataOnly="0" labelOnly="1" outline="0" fieldPosition="0">
        <references count="2">
          <reference field="2" count="8">
            <x v="1"/>
            <x v="2"/>
            <x v="3"/>
            <x v="5"/>
            <x v="7"/>
            <x v="9"/>
            <x v="11"/>
            <x v="13"/>
          </reference>
          <reference field="6" count="1" selected="0">
            <x v="0"/>
          </reference>
        </references>
      </pivotArea>
    </format>
    <format dxfId="21939">
      <pivotArea dataOnly="0" labelOnly="1" outline="0" fieldPosition="0">
        <references count="2">
          <reference field="2" count="10">
            <x v="0"/>
            <x v="1"/>
            <x v="2"/>
            <x v="3"/>
            <x v="4"/>
            <x v="6"/>
            <x v="8"/>
            <x v="10"/>
            <x v="12"/>
            <x v="14"/>
          </reference>
          <reference field="6" count="1" selected="0">
            <x v="1"/>
          </reference>
        </references>
      </pivotArea>
    </format>
    <format dxfId="21940">
      <pivotArea dataOnly="0" labelOnly="1" outline="0" fieldPosition="0">
        <references count="2">
          <reference field="2" count="10">
            <x v="0"/>
            <x v="1"/>
            <x v="2"/>
            <x v="3"/>
            <x v="4"/>
            <x v="6"/>
            <x v="8"/>
            <x v="10"/>
            <x v="12"/>
            <x v="14"/>
          </reference>
          <reference field="6" count="1" selected="0">
            <x v="2"/>
          </reference>
        </references>
      </pivotArea>
    </format>
    <format dxfId="21941">
      <pivotArea dataOnly="0" labelOnly="1" outline="0" fieldPosition="0">
        <references count="2">
          <reference field="2" count="4">
            <x v="2"/>
            <x v="3"/>
            <x v="5"/>
            <x v="15"/>
          </reference>
          <reference field="6" count="1" selected="0">
            <x v="3"/>
          </reference>
        </references>
      </pivotArea>
    </format>
    <format dxfId="21942">
      <pivotArea dataOnly="0" labelOnly="1" outline="0" fieldPosition="0">
        <references count="3">
          <reference field="2" count="1" selected="0">
            <x v="1"/>
          </reference>
          <reference field="3" count="4">
            <x v="11"/>
            <x v="20"/>
            <x v="21"/>
            <x v="29"/>
          </reference>
          <reference field="6" count="1" selected="0">
            <x v="0"/>
          </reference>
        </references>
      </pivotArea>
    </format>
    <format dxfId="21943">
      <pivotArea dataOnly="0" labelOnly="1" outline="0" fieldPosition="0">
        <references count="3">
          <reference field="2" count="1" selected="0">
            <x v="2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1944">
      <pivotArea dataOnly="0" labelOnly="1" outline="0" fieldPosition="0">
        <references count="3">
          <reference field="2" count="1" selected="0">
            <x v="3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1945">
      <pivotArea dataOnly="0" labelOnly="1" outline="0" fieldPosition="0">
        <references count="3">
          <reference field="2" count="1" selected="0">
            <x v="5"/>
          </reference>
          <reference field="3" count="7">
            <x v="7"/>
            <x v="10"/>
            <x v="11"/>
            <x v="21"/>
            <x v="24"/>
            <x v="26"/>
            <x v="28"/>
          </reference>
          <reference field="6" count="1" selected="0">
            <x v="0"/>
          </reference>
        </references>
      </pivotArea>
    </format>
    <format dxfId="21946">
      <pivotArea dataOnly="0" labelOnly="1" outline="0" fieldPosition="0">
        <references count="3">
          <reference field="2" count="1" selected="0">
            <x v="7"/>
          </reference>
          <reference field="3" count="7">
            <x v="6"/>
            <x v="7"/>
            <x v="10"/>
            <x v="20"/>
            <x v="21"/>
            <x v="26"/>
            <x v="28"/>
          </reference>
          <reference field="6" count="1" selected="0">
            <x v="0"/>
          </reference>
        </references>
      </pivotArea>
    </format>
    <format dxfId="21947">
      <pivotArea dataOnly="0" labelOnly="1" outline="0" fieldPosition="0">
        <references count="3">
          <reference field="2" count="1" selected="0">
            <x v="9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1948">
      <pivotArea dataOnly="0" labelOnly="1" outline="0" fieldPosition="0">
        <references count="3">
          <reference field="2" count="1" selected="0">
            <x v="11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1949">
      <pivotArea dataOnly="0" labelOnly="1" outline="0" fieldPosition="0">
        <references count="3">
          <reference field="2" count="1" selected="0">
            <x v="13"/>
          </reference>
          <reference field="3" count="8">
            <x v="10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1950">
      <pivotArea dataOnly="0" labelOnly="1" outline="0" fieldPosition="0">
        <references count="3">
          <reference field="2" count="1" selected="0">
            <x v="0"/>
          </reference>
          <reference field="3" count="4">
            <x v="13"/>
            <x v="15"/>
            <x v="16"/>
            <x v="18"/>
          </reference>
          <reference field="6" count="1" selected="0">
            <x v="1"/>
          </reference>
        </references>
      </pivotArea>
    </format>
    <format dxfId="21951">
      <pivotArea dataOnly="0" labelOnly="1" outline="0" fieldPosition="0">
        <references count="3">
          <reference field="2" count="1" selected="0">
            <x v="1"/>
          </reference>
          <reference field="3" count="2">
            <x v="2"/>
            <x v="16"/>
          </reference>
          <reference field="6" count="1" selected="0">
            <x v="1"/>
          </reference>
        </references>
      </pivotArea>
    </format>
    <format dxfId="21952">
      <pivotArea dataOnly="0" labelOnly="1" outline="0" fieldPosition="0">
        <references count="3">
          <reference field="2" count="1" selected="0">
            <x v="2"/>
          </reference>
          <reference field="3" count="11">
            <x v="1"/>
            <x v="2"/>
            <x v="12"/>
            <x v="13"/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1953">
      <pivotArea dataOnly="0" labelOnly="1" outline="0" fieldPosition="0">
        <references count="3">
          <reference field="2" count="1" selected="0">
            <x v="3"/>
          </reference>
          <reference field="3" count="8">
            <x v="2"/>
            <x v="3"/>
            <x v="13"/>
            <x v="15"/>
            <x v="16"/>
            <x v="18"/>
            <x v="19"/>
            <x v="20"/>
          </reference>
          <reference field="6" count="1" selected="0">
            <x v="1"/>
          </reference>
        </references>
      </pivotArea>
    </format>
    <format dxfId="21954">
      <pivotArea dataOnly="0" labelOnly="1" outline="0" fieldPosition="0">
        <references count="3">
          <reference field="2" count="1" selected="0">
            <x v="4"/>
          </reference>
          <reference field="3" count="2">
            <x v="13"/>
            <x v="18"/>
          </reference>
          <reference field="6" count="1" selected="0">
            <x v="1"/>
          </reference>
        </references>
      </pivotArea>
    </format>
    <format dxfId="21955">
      <pivotArea dataOnly="0" labelOnly="1" outline="0" fieldPosition="0">
        <references count="3">
          <reference field="2" count="1" selected="0">
            <x v="6"/>
          </reference>
          <reference field="3" count="3">
            <x v="1"/>
            <x v="13"/>
            <x v="17"/>
          </reference>
          <reference field="6" count="1" selected="0">
            <x v="1"/>
          </reference>
        </references>
      </pivotArea>
    </format>
    <format dxfId="21956">
      <pivotArea dataOnly="0" labelOnly="1" outline="0" fieldPosition="0">
        <references count="3">
          <reference field="2" count="1" selected="0">
            <x v="8"/>
          </reference>
          <reference field="3" count="10">
            <x v="1"/>
            <x v="2"/>
            <x v="3"/>
            <x v="13"/>
            <x v="15"/>
            <x v="16"/>
            <x v="18"/>
            <x v="19"/>
            <x v="20"/>
            <x v="22"/>
          </reference>
          <reference field="6" count="1" selected="0">
            <x v="1"/>
          </reference>
        </references>
      </pivotArea>
    </format>
    <format dxfId="21957">
      <pivotArea dataOnly="0" labelOnly="1" outline="0" fieldPosition="0">
        <references count="3">
          <reference field="2" count="1" selected="0">
            <x v="10"/>
          </reference>
          <reference field="3" count="11">
            <x v="1"/>
            <x v="2"/>
            <x v="3"/>
            <x v="13"/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1958">
      <pivotArea dataOnly="0" labelOnly="1" outline="0" fieldPosition="0">
        <references count="3">
          <reference field="2" count="1" selected="0">
            <x v="12"/>
          </reference>
          <reference field="3" count="12">
            <x v="1"/>
            <x v="2"/>
            <x v="12"/>
            <x v="13"/>
            <x v="14"/>
            <x v="15"/>
            <x v="16"/>
            <x v="17"/>
            <x v="18"/>
            <x v="19"/>
            <x v="20"/>
            <x v="22"/>
          </reference>
          <reference field="6" count="1" selected="0">
            <x v="1"/>
          </reference>
        </references>
      </pivotArea>
    </format>
    <format dxfId="21959">
      <pivotArea dataOnly="0" labelOnly="1" outline="0" fieldPosition="0">
        <references count="3">
          <reference field="2" count="1" selected="0">
            <x v="14"/>
          </reference>
          <reference field="3" count="6">
            <x v="13"/>
            <x v="14"/>
            <x v="15"/>
            <x v="16"/>
            <x v="18"/>
            <x v="21"/>
          </reference>
          <reference field="6" count="1" selected="0">
            <x v="1"/>
          </reference>
        </references>
      </pivotArea>
    </format>
    <format dxfId="21960">
      <pivotArea dataOnly="0" labelOnly="1" outline="0" fieldPosition="0">
        <references count="3">
          <reference field="2" count="1" selected="0">
            <x v="0"/>
          </reference>
          <reference field="3" count="2">
            <x v="0"/>
            <x v="25"/>
          </reference>
          <reference field="6" count="1" selected="0">
            <x v="2"/>
          </reference>
        </references>
      </pivotArea>
    </format>
    <format dxfId="21961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6" count="1" selected="0">
            <x v="2"/>
          </reference>
        </references>
      </pivotArea>
    </format>
    <format dxfId="21962">
      <pivotArea dataOnly="0" labelOnly="1" outline="0" fieldPosition="0">
        <references count="3">
          <reference field="2" count="1" selected="0">
            <x v="2"/>
          </reference>
          <reference field="3" count="4">
            <x v="4"/>
            <x v="5"/>
            <x v="8"/>
            <x v="25"/>
          </reference>
          <reference field="6" count="1" selected="0">
            <x v="2"/>
          </reference>
        </references>
      </pivotArea>
    </format>
    <format dxfId="21963">
      <pivotArea dataOnly="0" labelOnly="1" outline="0" fieldPosition="0">
        <references count="3">
          <reference field="2" count="1" selected="0">
            <x v="3"/>
          </reference>
          <reference field="3" count="2">
            <x v="0"/>
            <x v="25"/>
          </reference>
          <reference field="6" count="1" selected="0">
            <x v="2"/>
          </reference>
        </references>
      </pivotArea>
    </format>
    <format dxfId="21964">
      <pivotArea dataOnly="0" labelOnly="1" outline="0" fieldPosition="0">
        <references count="3">
          <reference field="2" count="1" selected="0">
            <x v="6"/>
          </reference>
          <reference field="3" count="6">
            <x v="4"/>
            <x v="5"/>
            <x v="8"/>
            <x v="23"/>
            <x v="25"/>
            <x v="30"/>
          </reference>
          <reference field="6" count="1" selected="0">
            <x v="2"/>
          </reference>
        </references>
      </pivotArea>
    </format>
    <format dxfId="21965">
      <pivotArea dataOnly="0" labelOnly="1" outline="0" fieldPosition="0">
        <references count="3">
          <reference field="2" count="1" selected="0">
            <x v="8"/>
          </reference>
          <reference field="3" count="6">
            <x v="0"/>
            <x v="4"/>
            <x v="5"/>
            <x v="8"/>
            <x v="23"/>
            <x v="25"/>
          </reference>
          <reference field="6" count="1" selected="0">
            <x v="2"/>
          </reference>
        </references>
      </pivotArea>
    </format>
    <format dxfId="21966">
      <pivotArea dataOnly="0" labelOnly="1" outline="0" fieldPosition="0">
        <references count="3">
          <reference field="2" count="1" selected="0">
            <x v="10"/>
          </reference>
          <reference field="3" count="3">
            <x v="0"/>
            <x v="5"/>
            <x v="25"/>
          </reference>
          <reference field="6" count="1" selected="0">
            <x v="2"/>
          </reference>
        </references>
      </pivotArea>
    </format>
    <format dxfId="21967">
      <pivotArea dataOnly="0" labelOnly="1" outline="0" fieldPosition="0">
        <references count="3">
          <reference field="2" count="1" selected="0">
            <x v="12"/>
          </reference>
          <reference field="3" count="7">
            <x v="0"/>
            <x v="4"/>
            <x v="5"/>
            <x v="8"/>
            <x v="9"/>
            <x v="23"/>
            <x v="25"/>
          </reference>
          <reference field="6" count="1" selected="0">
            <x v="2"/>
          </reference>
        </references>
      </pivotArea>
    </format>
    <format dxfId="21968">
      <pivotArea dataOnly="0" labelOnly="1" outline="0" fieldPosition="0">
        <references count="3">
          <reference field="2" count="1" selected="0">
            <x v="14"/>
          </reference>
          <reference field="3" count="6">
            <x v="0"/>
            <x v="5"/>
            <x v="8"/>
            <x v="9"/>
            <x v="25"/>
            <x v="30"/>
          </reference>
          <reference field="6" count="1" selected="0">
            <x v="2"/>
          </reference>
        </references>
      </pivotArea>
    </format>
    <format dxfId="21969">
      <pivotArea dataOnly="0" labelOnly="1" outline="0" fieldPosition="0">
        <references count="3">
          <reference field="2" count="1" selected="0">
            <x v="2"/>
          </reference>
          <reference field="3" count="1">
            <x v="31"/>
          </reference>
          <reference field="6" count="1" selected="0">
            <x v="3"/>
          </reference>
        </references>
      </pivotArea>
    </format>
    <format dxfId="2197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197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1972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1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1973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197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6"/>
          </reference>
          <reference field="4" count="3">
            <x v="18"/>
            <x v="84"/>
            <x v="89"/>
          </reference>
          <reference field="6" count="1" selected="0">
            <x v="0"/>
          </reference>
        </references>
      </pivotArea>
    </format>
    <format dxfId="2197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197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197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197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197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198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198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198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198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198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198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6"/>
          </reference>
          <reference field="4" count="3">
            <x v="18"/>
            <x v="84"/>
            <x v="89"/>
          </reference>
          <reference field="6" count="1" selected="0">
            <x v="0"/>
          </reference>
        </references>
      </pivotArea>
    </format>
    <format dxfId="2198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198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198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198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199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199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199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199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199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199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199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199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0"/>
          </reference>
          <reference field="4" count="1">
            <x v="49"/>
          </reference>
          <reference field="6" count="1" selected="0">
            <x v="0"/>
          </reference>
        </references>
      </pivotArea>
    </format>
    <format dxfId="2199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1999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1"/>
          </reference>
          <reference field="4" count="4">
            <x v="2"/>
            <x v="42"/>
            <x v="83"/>
            <x v="101"/>
          </reference>
          <reference field="6" count="1" selected="0">
            <x v="0"/>
          </reference>
        </references>
      </pivotArea>
    </format>
    <format dxfId="2200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001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00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00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6"/>
          </reference>
          <reference field="4" count="4">
            <x v="26"/>
            <x v="84"/>
            <x v="89"/>
            <x v="100"/>
          </reference>
          <reference field="6" count="1" selected="0">
            <x v="0"/>
          </reference>
        </references>
      </pivotArea>
    </format>
    <format dxfId="2200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7"/>
          </reference>
          <reference field="4" count="1">
            <x v="61"/>
          </reference>
          <reference field="6" count="1" selected="0">
            <x v="0"/>
          </reference>
        </references>
      </pivotArea>
    </format>
    <format dxfId="2200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0"/>
          </reference>
          <reference field="4" count="1">
            <x v="50"/>
          </reference>
          <reference field="6" count="1" selected="0">
            <x v="0"/>
          </reference>
        </references>
      </pivotArea>
    </format>
    <format dxfId="22006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007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1"/>
          </reference>
          <reference field="4" count="2">
            <x v="42"/>
            <x v="101"/>
          </reference>
          <reference field="6" count="1" selected="0">
            <x v="0"/>
          </reference>
        </references>
      </pivotArea>
    </format>
    <format dxfId="2200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00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01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6"/>
          </reference>
          <reference field="4" count="2">
            <x v="18"/>
            <x v="84"/>
          </reference>
          <reference field="6" count="1" selected="0">
            <x v="0"/>
          </reference>
        </references>
      </pivotArea>
    </format>
    <format dxfId="2201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01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01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01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01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01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01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01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01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02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02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6"/>
          </reference>
          <reference field="4" count="2">
            <x v="18"/>
            <x v="84"/>
          </reference>
          <reference field="6" count="1" selected="0">
            <x v="0"/>
          </reference>
        </references>
      </pivotArea>
    </format>
    <format dxfId="2202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02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0"/>
          </reference>
          <reference field="4" count="3">
            <x v="48"/>
            <x v="49"/>
            <x v="50"/>
          </reference>
          <reference field="6" count="1" selected="0">
            <x v="0"/>
          </reference>
        </references>
      </pivotArea>
    </format>
    <format dxfId="2202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02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02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1"/>
          </reference>
          <reference field="4" count="7">
            <x v="2"/>
            <x v="42"/>
            <x v="83"/>
            <x v="85"/>
            <x v="86"/>
            <x v="95"/>
            <x v="101"/>
          </reference>
          <reference field="6" count="1" selected="0">
            <x v="0"/>
          </reference>
        </references>
      </pivotArea>
    </format>
    <format dxfId="2202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02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02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03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03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03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10"/>
          </reference>
          <reference field="4" count="2">
            <x v="49"/>
            <x v="50"/>
          </reference>
          <reference field="6" count="1" selected="0">
            <x v="0"/>
          </reference>
        </references>
      </pivotArea>
    </format>
    <format dxfId="2203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03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1"/>
          </reference>
          <reference field="4" count="5">
            <x v="19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03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036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037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03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03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040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041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5"/>
          </reference>
          <reference field="4" count="1">
            <x v="66"/>
          </reference>
          <reference field="6" count="1" selected="0">
            <x v="1"/>
          </reference>
        </references>
      </pivotArea>
    </format>
    <format dxfId="22042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6"/>
          </reference>
          <reference field="4" count="2">
            <x v="6"/>
            <x v="12"/>
          </reference>
          <reference field="6" count="1" selected="0">
            <x v="1"/>
          </reference>
        </references>
      </pivotArea>
    </format>
    <format dxfId="22043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044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045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204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04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04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2"/>
          </reference>
          <reference field="4" count="1">
            <x v="71"/>
          </reference>
          <reference field="6" count="1" selected="0">
            <x v="1"/>
          </reference>
        </references>
      </pivotArea>
    </format>
    <format dxfId="2204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05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4"/>
          </reference>
          <reference field="4" count="2">
            <x v="62"/>
            <x v="63"/>
          </reference>
          <reference field="6" count="1" selected="0">
            <x v="1"/>
          </reference>
        </references>
      </pivotArea>
    </format>
    <format dxfId="2205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05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6"/>
          </reference>
          <reference field="4" count="7">
            <x v="5"/>
            <x v="6"/>
            <x v="9"/>
            <x v="10"/>
            <x v="12"/>
            <x v="13"/>
            <x v="111"/>
          </reference>
          <reference field="6" count="1" selected="0">
            <x v="1"/>
          </reference>
        </references>
      </pivotArea>
    </format>
    <format dxfId="2205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05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05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9"/>
          </reference>
          <reference field="4" count="3">
            <x v="73"/>
            <x v="75"/>
            <x v="78"/>
          </reference>
          <reference field="6" count="1" selected="0">
            <x v="1"/>
          </reference>
        </references>
      </pivotArea>
    </format>
    <format dxfId="2205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05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05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05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06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5"/>
          </reference>
          <reference field="4" count="1">
            <x v="67"/>
          </reference>
          <reference field="6" count="1" selected="0">
            <x v="1"/>
          </reference>
        </references>
      </pivotArea>
    </format>
    <format dxfId="2206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6"/>
          </reference>
          <reference field="4" count="4">
            <x v="5"/>
            <x v="6"/>
            <x v="10"/>
            <x v="12"/>
          </reference>
          <reference field="6" count="1" selected="0">
            <x v="1"/>
          </reference>
        </references>
      </pivotArea>
    </format>
    <format dxfId="2206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06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06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06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06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06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06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06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07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07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07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07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3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207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07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6"/>
          </reference>
          <reference field="4" count="4">
            <x v="9"/>
            <x v="10"/>
            <x v="12"/>
            <x v="13"/>
          </reference>
          <reference field="6" count="1" selected="0">
            <x v="1"/>
          </reference>
        </references>
      </pivotArea>
    </format>
    <format dxfId="2207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07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07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07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2"/>
          </reference>
          <reference field="4" count="1">
            <x v="77"/>
          </reference>
          <reference field="6" count="1" selected="0">
            <x v="1"/>
          </reference>
        </references>
      </pivotArea>
    </format>
    <format dxfId="2208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08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08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08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08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08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5"/>
          </reference>
          <reference field="4" count="4">
            <x v="65"/>
            <x v="66"/>
            <x v="67"/>
            <x v="68"/>
          </reference>
          <reference field="6" count="1" selected="0">
            <x v="1"/>
          </reference>
        </references>
      </pivotArea>
    </format>
    <format dxfId="2208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6"/>
          </reference>
          <reference field="4" count="2">
            <x v="6"/>
            <x v="69"/>
          </reference>
          <reference field="6" count="1" selected="0">
            <x v="1"/>
          </reference>
        </references>
      </pivotArea>
    </format>
    <format dxfId="2208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08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08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9"/>
          </reference>
          <reference field="4" count="1">
            <x v="75"/>
          </reference>
          <reference field="6" count="1" selected="0">
            <x v="1"/>
          </reference>
        </references>
      </pivotArea>
    </format>
    <format dxfId="2209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09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09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09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2"/>
          </reference>
          <reference field="4" count="1">
            <x v="71"/>
          </reference>
          <reference field="6" count="1" selected="0">
            <x v="1"/>
          </reference>
        </references>
      </pivotArea>
    </format>
    <format dxfId="2209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09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09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09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6"/>
          </reference>
          <reference field="4" count="4">
            <x v="9"/>
            <x v="10"/>
            <x v="12"/>
            <x v="13"/>
          </reference>
          <reference field="6" count="1" selected="0">
            <x v="1"/>
          </reference>
        </references>
      </pivotArea>
    </format>
    <format dxfId="2209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09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10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10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10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2"/>
          </reference>
          <reference field="4" count="1">
            <x v="77"/>
          </reference>
          <reference field="6" count="1" selected="0">
            <x v="1"/>
          </reference>
        </references>
      </pivotArea>
    </format>
    <format dxfId="2210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10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10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5"/>
          </reference>
          <reference field="4" count="1">
            <x v="68"/>
          </reference>
          <reference field="6" count="1" selected="0">
            <x v="1"/>
          </reference>
        </references>
      </pivotArea>
    </format>
    <format dxfId="2210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6"/>
          </reference>
          <reference field="4" count="5">
            <x v="6"/>
            <x v="9"/>
            <x v="12"/>
            <x v="69"/>
            <x v="111"/>
          </reference>
          <reference field="6" count="1" selected="0">
            <x v="1"/>
          </reference>
        </references>
      </pivotArea>
    </format>
    <format dxfId="2210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10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1"/>
          </reference>
          <reference field="4" count="1">
            <x v="70"/>
          </reference>
          <reference field="6" count="1" selected="0">
            <x v="1"/>
          </reference>
        </references>
      </pivotArea>
    </format>
    <format dxfId="22109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>
            <x v="56"/>
          </reference>
          <reference field="6" count="1" selected="0">
            <x v="2"/>
          </reference>
        </references>
      </pivotArea>
    </format>
    <format dxfId="22110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25"/>
          </reference>
          <reference field="4" count="4">
            <x v="37"/>
            <x v="40"/>
            <x v="98"/>
            <x v="99"/>
          </reference>
          <reference field="6" count="1" selected="0">
            <x v="2"/>
          </reference>
        </references>
      </pivotArea>
    </format>
    <format dxfId="2211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>
            <x v="56"/>
          </reference>
          <reference field="6" count="1" selected="0">
            <x v="2"/>
          </reference>
        </references>
      </pivotArea>
    </format>
    <format dxfId="2211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4">
            <x v="0"/>
            <x v="41"/>
            <x v="56"/>
            <x v="110"/>
          </reference>
          <reference field="6" count="1" selected="0">
            <x v="2"/>
          </reference>
        </references>
      </pivotArea>
    </format>
    <format dxfId="2211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4"/>
          </reference>
          <reference field="4" count="1">
            <x v="58"/>
          </reference>
          <reference field="6" count="1" selected="0">
            <x v="2"/>
          </reference>
        </references>
      </pivotArea>
    </format>
    <format dxfId="2211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5"/>
          </reference>
          <reference field="4" count="3">
            <x v="44"/>
            <x v="79"/>
            <x v="103"/>
          </reference>
          <reference field="6" count="1" selected="0">
            <x v="2"/>
          </reference>
        </references>
      </pivotArea>
    </format>
    <format dxfId="2211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8"/>
          </reference>
          <reference field="4" count="2">
            <x v="21"/>
            <x v="59"/>
          </reference>
          <reference field="6" count="1" selected="0">
            <x v="2"/>
          </reference>
        </references>
      </pivotArea>
    </format>
    <format dxfId="2211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5"/>
          </reference>
          <reference field="4" count="7">
            <x v="1"/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11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3">
            <x v="0"/>
            <x v="56"/>
            <x v="110"/>
          </reference>
          <reference field="6" count="1" selected="0">
            <x v="2"/>
          </reference>
        </references>
      </pivotArea>
    </format>
    <format dxfId="2211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5"/>
          </reference>
          <reference field="4" count="7">
            <x v="1"/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11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25"/>
          </reference>
          <reference field="4" count="4">
            <x v="37"/>
            <x v="40"/>
            <x v="91"/>
            <x v="98"/>
          </reference>
          <reference field="6" count="1" selected="0">
            <x v="2"/>
          </reference>
        </references>
      </pivotArea>
    </format>
    <format dxfId="2212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4"/>
          </reference>
          <reference field="4" count="1">
            <x v="58"/>
          </reference>
          <reference field="6" count="1" selected="0">
            <x v="2"/>
          </reference>
        </references>
      </pivotArea>
    </format>
    <format dxfId="2212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5"/>
          </reference>
          <reference field="4" count="2">
            <x v="44"/>
            <x v="107"/>
          </reference>
          <reference field="6" count="1" selected="0">
            <x v="2"/>
          </reference>
        </references>
      </pivotArea>
    </format>
    <format dxfId="22122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8"/>
          </reference>
          <reference field="4" count="1">
            <x v="59"/>
          </reference>
          <reference field="6" count="1" selected="0">
            <x v="2"/>
          </reference>
        </references>
      </pivotArea>
    </format>
    <format dxfId="2212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12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25"/>
          </reference>
          <reference field="4" count="2">
            <x v="40"/>
            <x v="91"/>
          </reference>
          <reference field="6" count="1" selected="0">
            <x v="2"/>
          </reference>
        </references>
      </pivotArea>
    </format>
    <format dxfId="2212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30"/>
          </reference>
          <reference field="4" count="1">
            <x v="81"/>
          </reference>
          <reference field="6" count="1" selected="0">
            <x v="2"/>
          </reference>
        </references>
      </pivotArea>
    </format>
    <format dxfId="2212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7">
            <x v="0"/>
            <x v="25"/>
            <x v="33"/>
            <x v="45"/>
            <x v="56"/>
            <x v="97"/>
            <x v="109"/>
          </reference>
          <reference field="6" count="1" selected="0">
            <x v="2"/>
          </reference>
        </references>
      </pivotArea>
    </format>
    <format dxfId="2212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4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212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5"/>
          </reference>
          <reference field="4" count="7">
            <x v="22"/>
            <x v="44"/>
            <x v="47"/>
            <x v="79"/>
            <x v="82"/>
            <x v="103"/>
            <x v="107"/>
          </reference>
          <reference field="6" count="1" selected="0">
            <x v="2"/>
          </reference>
        </references>
      </pivotArea>
    </format>
    <format dxfId="2212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1">
            <x v="21"/>
            <x v="24"/>
            <x v="27"/>
            <x v="28"/>
            <x v="30"/>
            <x v="35"/>
            <x v="36"/>
            <x v="52"/>
            <x v="59"/>
            <x v="88"/>
            <x v="104"/>
          </reference>
          <reference field="6" count="1" selected="0">
            <x v="2"/>
          </reference>
        </references>
      </pivotArea>
    </format>
    <format dxfId="2213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13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5"/>
          </reference>
          <reference field="4" count="8">
            <x v="17"/>
            <x v="29"/>
            <x v="37"/>
            <x v="40"/>
            <x v="55"/>
            <x v="91"/>
            <x v="98"/>
            <x v="99"/>
          </reference>
          <reference field="6" count="1" selected="0">
            <x v="2"/>
          </reference>
        </references>
      </pivotArea>
    </format>
    <format dxfId="2213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2">
            <x v="41"/>
            <x v="56"/>
          </reference>
          <reference field="6" count="1" selected="0">
            <x v="2"/>
          </reference>
        </references>
      </pivotArea>
    </format>
    <format dxfId="2213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5"/>
          </reference>
          <reference field="4" count="3">
            <x v="44"/>
            <x v="79"/>
            <x v="107"/>
          </reference>
          <reference field="6" count="1" selected="0">
            <x v="2"/>
          </reference>
        </references>
      </pivotArea>
    </format>
    <format dxfId="2213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5"/>
          </reference>
          <reference field="4" count="4">
            <x v="37"/>
            <x v="40"/>
            <x v="98"/>
            <x v="99"/>
          </reference>
          <reference field="6" count="1" selected="0">
            <x v="2"/>
          </reference>
        </references>
      </pivotArea>
    </format>
    <format dxfId="2213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9">
            <x v="32"/>
            <x v="33"/>
            <x v="39"/>
            <x v="41"/>
            <x v="45"/>
            <x v="56"/>
            <x v="97"/>
            <x v="109"/>
            <x v="112"/>
          </reference>
          <reference field="6" count="1" selected="0">
            <x v="2"/>
          </reference>
        </references>
      </pivotArea>
    </format>
    <format dxfId="2213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4"/>
          </reference>
          <reference field="4" count="7">
            <x v="31"/>
            <x v="43"/>
            <x v="46"/>
            <x v="53"/>
            <x v="94"/>
            <x v="96"/>
            <x v="108"/>
          </reference>
          <reference field="6" count="1" selected="0">
            <x v="2"/>
          </reference>
        </references>
      </pivotArea>
    </format>
    <format dxfId="2213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5"/>
          </reference>
          <reference field="4" count="7">
            <x v="22"/>
            <x v="44"/>
            <x v="47"/>
            <x v="79"/>
            <x v="82"/>
            <x v="103"/>
            <x v="107"/>
          </reference>
          <reference field="6" count="1" selected="0">
            <x v="2"/>
          </reference>
        </references>
      </pivotArea>
    </format>
    <format dxfId="2213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8"/>
          </reference>
          <reference field="4" count="14">
            <x v="21"/>
            <x v="24"/>
            <x v="27"/>
            <x v="28"/>
            <x v="30"/>
            <x v="34"/>
            <x v="35"/>
            <x v="36"/>
            <x v="52"/>
            <x v="59"/>
            <x v="60"/>
            <x v="88"/>
            <x v="102"/>
            <x v="104"/>
          </reference>
          <reference field="6" count="1" selected="0">
            <x v="2"/>
          </reference>
        </references>
      </pivotArea>
    </format>
    <format dxfId="2213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9"/>
          </reference>
          <reference field="4" count="3">
            <x v="16"/>
            <x v="23"/>
            <x v="106"/>
          </reference>
          <reference field="6" count="1" selected="0">
            <x v="2"/>
          </reference>
        </references>
      </pivotArea>
    </format>
    <format dxfId="2214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14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5"/>
          </reference>
          <reference field="4" count="6"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14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2">
            <x v="41"/>
            <x v="56"/>
          </reference>
          <reference field="6" count="1" selected="0">
            <x v="2"/>
          </reference>
        </references>
      </pivotArea>
    </format>
    <format dxfId="2214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5"/>
          </reference>
          <reference field="4" count="3">
            <x v="22"/>
            <x v="47"/>
            <x v="79"/>
          </reference>
          <reference field="6" count="1" selected="0">
            <x v="2"/>
          </reference>
        </references>
      </pivotArea>
    </format>
    <format dxfId="2214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9">
            <x v="27"/>
            <x v="28"/>
            <x v="30"/>
            <x v="34"/>
            <x v="35"/>
            <x v="36"/>
            <x v="59"/>
            <x v="60"/>
            <x v="104"/>
          </reference>
          <reference field="6" count="1" selected="0">
            <x v="2"/>
          </reference>
        </references>
      </pivotArea>
    </format>
    <format dxfId="22145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9"/>
          </reference>
          <reference field="4" count="1">
            <x v="106"/>
          </reference>
          <reference field="6" count="1" selected="0">
            <x v="2"/>
          </reference>
        </references>
      </pivotArea>
    </format>
    <format dxfId="22146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5"/>
          </reference>
          <reference field="4" count="2">
            <x v="40"/>
            <x v="99"/>
          </reference>
          <reference field="6" count="1" selected="0">
            <x v="2"/>
          </reference>
        </references>
      </pivotArea>
    </format>
    <format dxfId="22147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30"/>
          </reference>
          <reference field="4" count="1">
            <x v="20"/>
          </reference>
          <reference field="6" count="1" selected="0">
            <x v="2"/>
          </reference>
        </references>
      </pivotArea>
    </format>
    <format dxfId="2214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14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150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151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152">
      <pivotArea outline="0" collapsedLevelsAreSubtotals="1" fieldPosition="0"/>
    </format>
    <format dxfId="22153">
      <pivotArea dataOnly="0" labelOnly="1" outline="0" fieldPosition="0">
        <references count="1">
          <reference field="6" count="0"/>
        </references>
      </pivotArea>
    </format>
    <format dxfId="22154">
      <pivotArea dataOnly="0" labelOnly="1" outline="0" fieldPosition="0">
        <references count="2">
          <reference field="2" count="8">
            <x v="1"/>
            <x v="2"/>
            <x v="3"/>
            <x v="5"/>
            <x v="7"/>
            <x v="9"/>
            <x v="11"/>
            <x v="13"/>
          </reference>
          <reference field="6" count="1" selected="0">
            <x v="0"/>
          </reference>
        </references>
      </pivotArea>
    </format>
    <format dxfId="22155">
      <pivotArea dataOnly="0" labelOnly="1" outline="0" fieldPosition="0">
        <references count="2">
          <reference field="2" count="10">
            <x v="0"/>
            <x v="1"/>
            <x v="2"/>
            <x v="3"/>
            <x v="4"/>
            <x v="6"/>
            <x v="8"/>
            <x v="10"/>
            <x v="12"/>
            <x v="14"/>
          </reference>
          <reference field="6" count="1" selected="0">
            <x v="1"/>
          </reference>
        </references>
      </pivotArea>
    </format>
    <format dxfId="22156">
      <pivotArea dataOnly="0" labelOnly="1" outline="0" fieldPosition="0">
        <references count="2">
          <reference field="2" count="10">
            <x v="0"/>
            <x v="1"/>
            <x v="2"/>
            <x v="3"/>
            <x v="4"/>
            <x v="6"/>
            <x v="8"/>
            <x v="10"/>
            <x v="12"/>
            <x v="14"/>
          </reference>
          <reference field="6" count="1" selected="0">
            <x v="2"/>
          </reference>
        </references>
      </pivotArea>
    </format>
    <format dxfId="22157">
      <pivotArea dataOnly="0" labelOnly="1" outline="0" fieldPosition="0">
        <references count="2">
          <reference field="2" count="4">
            <x v="2"/>
            <x v="3"/>
            <x v="5"/>
            <x v="15"/>
          </reference>
          <reference field="6" count="1" selected="0">
            <x v="3"/>
          </reference>
        </references>
      </pivotArea>
    </format>
    <format dxfId="22158">
      <pivotArea dataOnly="0" labelOnly="1" outline="0" fieldPosition="0">
        <references count="3">
          <reference field="2" count="1" selected="0">
            <x v="1"/>
          </reference>
          <reference field="3" count="4">
            <x v="11"/>
            <x v="20"/>
            <x v="21"/>
            <x v="29"/>
          </reference>
          <reference field="6" count="1" selected="0">
            <x v="0"/>
          </reference>
        </references>
      </pivotArea>
    </format>
    <format dxfId="22159">
      <pivotArea dataOnly="0" labelOnly="1" outline="0" fieldPosition="0">
        <references count="3">
          <reference field="2" count="1" selected="0">
            <x v="2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160">
      <pivotArea dataOnly="0" labelOnly="1" outline="0" fieldPosition="0">
        <references count="3">
          <reference field="2" count="1" selected="0">
            <x v="3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161">
      <pivotArea dataOnly="0" labelOnly="1" outline="0" fieldPosition="0">
        <references count="3">
          <reference field="2" count="1" selected="0">
            <x v="5"/>
          </reference>
          <reference field="3" count="7">
            <x v="7"/>
            <x v="10"/>
            <x v="11"/>
            <x v="21"/>
            <x v="24"/>
            <x v="26"/>
            <x v="28"/>
          </reference>
          <reference field="6" count="1" selected="0">
            <x v="0"/>
          </reference>
        </references>
      </pivotArea>
    </format>
    <format dxfId="22162">
      <pivotArea dataOnly="0" labelOnly="1" outline="0" fieldPosition="0">
        <references count="3">
          <reference field="2" count="1" selected="0">
            <x v="7"/>
          </reference>
          <reference field="3" count="7">
            <x v="6"/>
            <x v="7"/>
            <x v="10"/>
            <x v="20"/>
            <x v="21"/>
            <x v="26"/>
            <x v="28"/>
          </reference>
          <reference field="6" count="1" selected="0">
            <x v="0"/>
          </reference>
        </references>
      </pivotArea>
    </format>
    <format dxfId="22163">
      <pivotArea dataOnly="0" labelOnly="1" outline="0" fieldPosition="0">
        <references count="3">
          <reference field="2" count="1" selected="0">
            <x v="9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164">
      <pivotArea dataOnly="0" labelOnly="1" outline="0" fieldPosition="0">
        <references count="3">
          <reference field="2" count="1" selected="0">
            <x v="11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165">
      <pivotArea dataOnly="0" labelOnly="1" outline="0" fieldPosition="0">
        <references count="3">
          <reference field="2" count="1" selected="0">
            <x v="13"/>
          </reference>
          <reference field="3" count="8">
            <x v="10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166">
      <pivotArea dataOnly="0" labelOnly="1" outline="0" fieldPosition="0">
        <references count="3">
          <reference field="2" count="1" selected="0">
            <x v="0"/>
          </reference>
          <reference field="3" count="4">
            <x v="13"/>
            <x v="15"/>
            <x v="16"/>
            <x v="18"/>
          </reference>
          <reference field="6" count="1" selected="0">
            <x v="1"/>
          </reference>
        </references>
      </pivotArea>
    </format>
    <format dxfId="22167">
      <pivotArea dataOnly="0" labelOnly="1" outline="0" fieldPosition="0">
        <references count="3">
          <reference field="2" count="1" selected="0">
            <x v="1"/>
          </reference>
          <reference field="3" count="2">
            <x v="2"/>
            <x v="16"/>
          </reference>
          <reference field="6" count="1" selected="0">
            <x v="1"/>
          </reference>
        </references>
      </pivotArea>
    </format>
    <format dxfId="22168">
      <pivotArea dataOnly="0" labelOnly="1" outline="0" fieldPosition="0">
        <references count="3">
          <reference field="2" count="1" selected="0">
            <x v="2"/>
          </reference>
          <reference field="3" count="11">
            <x v="1"/>
            <x v="2"/>
            <x v="12"/>
            <x v="13"/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2169">
      <pivotArea dataOnly="0" labelOnly="1" outline="0" fieldPosition="0">
        <references count="3">
          <reference field="2" count="1" selected="0">
            <x v="3"/>
          </reference>
          <reference field="3" count="8">
            <x v="2"/>
            <x v="3"/>
            <x v="13"/>
            <x v="15"/>
            <x v="16"/>
            <x v="18"/>
            <x v="19"/>
            <x v="20"/>
          </reference>
          <reference field="6" count="1" selected="0">
            <x v="1"/>
          </reference>
        </references>
      </pivotArea>
    </format>
    <format dxfId="22170">
      <pivotArea dataOnly="0" labelOnly="1" outline="0" fieldPosition="0">
        <references count="3">
          <reference field="2" count="1" selected="0">
            <x v="4"/>
          </reference>
          <reference field="3" count="2">
            <x v="13"/>
            <x v="18"/>
          </reference>
          <reference field="6" count="1" selected="0">
            <x v="1"/>
          </reference>
        </references>
      </pivotArea>
    </format>
    <format dxfId="22171">
      <pivotArea dataOnly="0" labelOnly="1" outline="0" fieldPosition="0">
        <references count="3">
          <reference field="2" count="1" selected="0">
            <x v="6"/>
          </reference>
          <reference field="3" count="3">
            <x v="1"/>
            <x v="13"/>
            <x v="17"/>
          </reference>
          <reference field="6" count="1" selected="0">
            <x v="1"/>
          </reference>
        </references>
      </pivotArea>
    </format>
    <format dxfId="22172">
      <pivotArea dataOnly="0" labelOnly="1" outline="0" fieldPosition="0">
        <references count="3">
          <reference field="2" count="1" selected="0">
            <x v="8"/>
          </reference>
          <reference field="3" count="10">
            <x v="1"/>
            <x v="2"/>
            <x v="3"/>
            <x v="13"/>
            <x v="15"/>
            <x v="16"/>
            <x v="18"/>
            <x v="19"/>
            <x v="20"/>
            <x v="22"/>
          </reference>
          <reference field="6" count="1" selected="0">
            <x v="1"/>
          </reference>
        </references>
      </pivotArea>
    </format>
    <format dxfId="22173">
      <pivotArea dataOnly="0" labelOnly="1" outline="0" fieldPosition="0">
        <references count="3">
          <reference field="2" count="1" selected="0">
            <x v="10"/>
          </reference>
          <reference field="3" count="11">
            <x v="1"/>
            <x v="2"/>
            <x v="3"/>
            <x v="13"/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2174">
      <pivotArea dataOnly="0" labelOnly="1" outline="0" fieldPosition="0">
        <references count="3">
          <reference field="2" count="1" selected="0">
            <x v="12"/>
          </reference>
          <reference field="3" count="12">
            <x v="1"/>
            <x v="2"/>
            <x v="12"/>
            <x v="13"/>
            <x v="14"/>
            <x v="15"/>
            <x v="16"/>
            <x v="17"/>
            <x v="18"/>
            <x v="19"/>
            <x v="20"/>
            <x v="22"/>
          </reference>
          <reference field="6" count="1" selected="0">
            <x v="1"/>
          </reference>
        </references>
      </pivotArea>
    </format>
    <format dxfId="22175">
      <pivotArea dataOnly="0" labelOnly="1" outline="0" fieldPosition="0">
        <references count="3">
          <reference field="2" count="1" selected="0">
            <x v="14"/>
          </reference>
          <reference field="3" count="6">
            <x v="13"/>
            <x v="14"/>
            <x v="15"/>
            <x v="16"/>
            <x v="18"/>
            <x v="21"/>
          </reference>
          <reference field="6" count="1" selected="0">
            <x v="1"/>
          </reference>
        </references>
      </pivotArea>
    </format>
    <format dxfId="22176">
      <pivotArea dataOnly="0" labelOnly="1" outline="0" fieldPosition="0">
        <references count="3">
          <reference field="2" count="1" selected="0">
            <x v="0"/>
          </reference>
          <reference field="3" count="2">
            <x v="0"/>
            <x v="25"/>
          </reference>
          <reference field="6" count="1" selected="0">
            <x v="2"/>
          </reference>
        </references>
      </pivotArea>
    </format>
    <format dxfId="22177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6" count="1" selected="0">
            <x v="2"/>
          </reference>
        </references>
      </pivotArea>
    </format>
    <format dxfId="22178">
      <pivotArea dataOnly="0" labelOnly="1" outline="0" fieldPosition="0">
        <references count="3">
          <reference field="2" count="1" selected="0">
            <x v="2"/>
          </reference>
          <reference field="3" count="4">
            <x v="4"/>
            <x v="5"/>
            <x v="8"/>
            <x v="25"/>
          </reference>
          <reference field="6" count="1" selected="0">
            <x v="2"/>
          </reference>
        </references>
      </pivotArea>
    </format>
    <format dxfId="22179">
      <pivotArea dataOnly="0" labelOnly="1" outline="0" fieldPosition="0">
        <references count="3">
          <reference field="2" count="1" selected="0">
            <x v="3"/>
          </reference>
          <reference field="3" count="2">
            <x v="0"/>
            <x v="25"/>
          </reference>
          <reference field="6" count="1" selected="0">
            <x v="2"/>
          </reference>
        </references>
      </pivotArea>
    </format>
    <format dxfId="22180">
      <pivotArea dataOnly="0" labelOnly="1" outline="0" fieldPosition="0">
        <references count="3">
          <reference field="2" count="1" selected="0">
            <x v="6"/>
          </reference>
          <reference field="3" count="6">
            <x v="4"/>
            <x v="5"/>
            <x v="8"/>
            <x v="23"/>
            <x v="25"/>
            <x v="30"/>
          </reference>
          <reference field="6" count="1" selected="0">
            <x v="2"/>
          </reference>
        </references>
      </pivotArea>
    </format>
    <format dxfId="22181">
      <pivotArea dataOnly="0" labelOnly="1" outline="0" fieldPosition="0">
        <references count="3">
          <reference field="2" count="1" selected="0">
            <x v="8"/>
          </reference>
          <reference field="3" count="6">
            <x v="0"/>
            <x v="4"/>
            <x v="5"/>
            <x v="8"/>
            <x v="23"/>
            <x v="25"/>
          </reference>
          <reference field="6" count="1" selected="0">
            <x v="2"/>
          </reference>
        </references>
      </pivotArea>
    </format>
    <format dxfId="22182">
      <pivotArea dataOnly="0" labelOnly="1" outline="0" fieldPosition="0">
        <references count="3">
          <reference field="2" count="1" selected="0">
            <x v="10"/>
          </reference>
          <reference field="3" count="3">
            <x v="0"/>
            <x v="5"/>
            <x v="25"/>
          </reference>
          <reference field="6" count="1" selected="0">
            <x v="2"/>
          </reference>
        </references>
      </pivotArea>
    </format>
    <format dxfId="22183">
      <pivotArea dataOnly="0" labelOnly="1" outline="0" fieldPosition="0">
        <references count="3">
          <reference field="2" count="1" selected="0">
            <x v="12"/>
          </reference>
          <reference field="3" count="7">
            <x v="0"/>
            <x v="4"/>
            <x v="5"/>
            <x v="8"/>
            <x v="9"/>
            <x v="23"/>
            <x v="25"/>
          </reference>
          <reference field="6" count="1" selected="0">
            <x v="2"/>
          </reference>
        </references>
      </pivotArea>
    </format>
    <format dxfId="22184">
      <pivotArea dataOnly="0" labelOnly="1" outline="0" fieldPosition="0">
        <references count="3">
          <reference field="2" count="1" selected="0">
            <x v="14"/>
          </reference>
          <reference field="3" count="6">
            <x v="0"/>
            <x v="5"/>
            <x v="8"/>
            <x v="9"/>
            <x v="25"/>
            <x v="30"/>
          </reference>
          <reference field="6" count="1" selected="0">
            <x v="2"/>
          </reference>
        </references>
      </pivotArea>
    </format>
    <format dxfId="22185">
      <pivotArea dataOnly="0" labelOnly="1" outline="0" fieldPosition="0">
        <references count="3">
          <reference field="2" count="1" selected="0">
            <x v="2"/>
          </reference>
          <reference field="3" count="1">
            <x v="31"/>
          </reference>
          <reference field="6" count="1" selected="0">
            <x v="3"/>
          </reference>
        </references>
      </pivotArea>
    </format>
    <format dxfId="2218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187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188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1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2189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19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6"/>
          </reference>
          <reference field="4" count="3">
            <x v="18"/>
            <x v="84"/>
            <x v="89"/>
          </reference>
          <reference field="6" count="1" selected="0">
            <x v="0"/>
          </reference>
        </references>
      </pivotArea>
    </format>
    <format dxfId="2219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19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19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19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19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19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19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19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19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0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20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6"/>
          </reference>
          <reference field="4" count="3">
            <x v="18"/>
            <x v="84"/>
            <x v="89"/>
          </reference>
          <reference field="6" count="1" selected="0">
            <x v="0"/>
          </reference>
        </references>
      </pivotArea>
    </format>
    <format dxfId="2220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20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20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20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20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20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20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20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21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1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21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21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0"/>
          </reference>
          <reference field="4" count="1">
            <x v="49"/>
          </reference>
          <reference field="6" count="1" selected="0">
            <x v="0"/>
          </reference>
        </references>
      </pivotArea>
    </format>
    <format dxfId="2221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21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1"/>
          </reference>
          <reference field="4" count="4">
            <x v="2"/>
            <x v="42"/>
            <x v="83"/>
            <x v="101"/>
          </reference>
          <reference field="6" count="1" selected="0">
            <x v="0"/>
          </reference>
        </references>
      </pivotArea>
    </format>
    <format dxfId="2221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21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21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1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6"/>
          </reference>
          <reference field="4" count="4">
            <x v="26"/>
            <x v="84"/>
            <x v="89"/>
            <x v="100"/>
          </reference>
          <reference field="6" count="1" selected="0">
            <x v="0"/>
          </reference>
        </references>
      </pivotArea>
    </format>
    <format dxfId="2222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7"/>
          </reference>
          <reference field="4" count="1">
            <x v="61"/>
          </reference>
          <reference field="6" count="1" selected="0">
            <x v="0"/>
          </reference>
        </references>
      </pivotArea>
    </format>
    <format dxfId="2222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0"/>
          </reference>
          <reference field="4" count="1">
            <x v="50"/>
          </reference>
          <reference field="6" count="1" selected="0">
            <x v="0"/>
          </reference>
        </references>
      </pivotArea>
    </format>
    <format dxfId="2222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22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1"/>
          </reference>
          <reference field="4" count="2">
            <x v="42"/>
            <x v="101"/>
          </reference>
          <reference field="6" count="1" selected="0">
            <x v="0"/>
          </reference>
        </references>
      </pivotArea>
    </format>
    <format dxfId="2222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22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2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6"/>
          </reference>
          <reference field="4" count="2">
            <x v="18"/>
            <x v="84"/>
          </reference>
          <reference field="6" count="1" selected="0">
            <x v="0"/>
          </reference>
        </references>
      </pivotArea>
    </format>
    <format dxfId="2222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22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22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23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23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23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23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23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23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3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23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6"/>
          </reference>
          <reference field="4" count="2">
            <x v="18"/>
            <x v="84"/>
          </reference>
          <reference field="6" count="1" selected="0">
            <x v="0"/>
          </reference>
        </references>
      </pivotArea>
    </format>
    <format dxfId="2223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23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0"/>
          </reference>
          <reference field="4" count="3">
            <x v="48"/>
            <x v="49"/>
            <x v="50"/>
          </reference>
          <reference field="6" count="1" selected="0">
            <x v="0"/>
          </reference>
        </references>
      </pivotArea>
    </format>
    <format dxfId="2224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24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24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1"/>
          </reference>
          <reference field="4" count="7">
            <x v="2"/>
            <x v="42"/>
            <x v="83"/>
            <x v="85"/>
            <x v="86"/>
            <x v="95"/>
            <x v="101"/>
          </reference>
          <reference field="6" count="1" selected="0">
            <x v="0"/>
          </reference>
        </references>
      </pivotArea>
    </format>
    <format dxfId="2224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24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24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24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4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24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10"/>
          </reference>
          <reference field="4" count="2">
            <x v="49"/>
            <x v="50"/>
          </reference>
          <reference field="6" count="1" selected="0">
            <x v="0"/>
          </reference>
        </references>
      </pivotArea>
    </format>
    <format dxfId="2224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25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1"/>
          </reference>
          <reference field="4" count="5">
            <x v="19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25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25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25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25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25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25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257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5"/>
          </reference>
          <reference field="4" count="1">
            <x v="66"/>
          </reference>
          <reference field="6" count="1" selected="0">
            <x v="1"/>
          </reference>
        </references>
      </pivotArea>
    </format>
    <format dxfId="22258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6"/>
          </reference>
          <reference field="4" count="2">
            <x v="6"/>
            <x v="12"/>
          </reference>
          <reference field="6" count="1" selected="0">
            <x v="1"/>
          </reference>
        </references>
      </pivotArea>
    </format>
    <format dxfId="22259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26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26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226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26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26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2"/>
          </reference>
          <reference field="4" count="1">
            <x v="71"/>
          </reference>
          <reference field="6" count="1" selected="0">
            <x v="1"/>
          </reference>
        </references>
      </pivotArea>
    </format>
    <format dxfId="2226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26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4"/>
          </reference>
          <reference field="4" count="2">
            <x v="62"/>
            <x v="63"/>
          </reference>
          <reference field="6" count="1" selected="0">
            <x v="1"/>
          </reference>
        </references>
      </pivotArea>
    </format>
    <format dxfId="2226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26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6"/>
          </reference>
          <reference field="4" count="7">
            <x v="5"/>
            <x v="6"/>
            <x v="9"/>
            <x v="10"/>
            <x v="12"/>
            <x v="13"/>
            <x v="111"/>
          </reference>
          <reference field="6" count="1" selected="0">
            <x v="1"/>
          </reference>
        </references>
      </pivotArea>
    </format>
    <format dxfId="2226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27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27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9"/>
          </reference>
          <reference field="4" count="3">
            <x v="73"/>
            <x v="75"/>
            <x v="78"/>
          </reference>
          <reference field="6" count="1" selected="0">
            <x v="1"/>
          </reference>
        </references>
      </pivotArea>
    </format>
    <format dxfId="2227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27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27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27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27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5"/>
          </reference>
          <reference field="4" count="1">
            <x v="67"/>
          </reference>
          <reference field="6" count="1" selected="0">
            <x v="1"/>
          </reference>
        </references>
      </pivotArea>
    </format>
    <format dxfId="2227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6"/>
          </reference>
          <reference field="4" count="4">
            <x v="5"/>
            <x v="6"/>
            <x v="10"/>
            <x v="12"/>
          </reference>
          <reference field="6" count="1" selected="0">
            <x v="1"/>
          </reference>
        </references>
      </pivotArea>
    </format>
    <format dxfId="2227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27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28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28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28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28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28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28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28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28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28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28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3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229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29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6"/>
          </reference>
          <reference field="4" count="4">
            <x v="9"/>
            <x v="10"/>
            <x v="12"/>
            <x v="13"/>
          </reference>
          <reference field="6" count="1" selected="0">
            <x v="1"/>
          </reference>
        </references>
      </pivotArea>
    </format>
    <format dxfId="2229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29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29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29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2"/>
          </reference>
          <reference field="4" count="1">
            <x v="77"/>
          </reference>
          <reference field="6" count="1" selected="0">
            <x v="1"/>
          </reference>
        </references>
      </pivotArea>
    </format>
    <format dxfId="2229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29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29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29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30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30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5"/>
          </reference>
          <reference field="4" count="4">
            <x v="65"/>
            <x v="66"/>
            <x v="67"/>
            <x v="68"/>
          </reference>
          <reference field="6" count="1" selected="0">
            <x v="1"/>
          </reference>
        </references>
      </pivotArea>
    </format>
    <format dxfId="2230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6"/>
          </reference>
          <reference field="4" count="2">
            <x v="6"/>
            <x v="69"/>
          </reference>
          <reference field="6" count="1" selected="0">
            <x v="1"/>
          </reference>
        </references>
      </pivotArea>
    </format>
    <format dxfId="2230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30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30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9"/>
          </reference>
          <reference field="4" count="1">
            <x v="75"/>
          </reference>
          <reference field="6" count="1" selected="0">
            <x v="1"/>
          </reference>
        </references>
      </pivotArea>
    </format>
    <format dxfId="2230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30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30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30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2"/>
          </reference>
          <reference field="4" count="1">
            <x v="71"/>
          </reference>
          <reference field="6" count="1" selected="0">
            <x v="1"/>
          </reference>
        </references>
      </pivotArea>
    </format>
    <format dxfId="2231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31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31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31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6"/>
          </reference>
          <reference field="4" count="4">
            <x v="9"/>
            <x v="10"/>
            <x v="12"/>
            <x v="13"/>
          </reference>
          <reference field="6" count="1" selected="0">
            <x v="1"/>
          </reference>
        </references>
      </pivotArea>
    </format>
    <format dxfId="2231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31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31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31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31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2"/>
          </reference>
          <reference field="4" count="1">
            <x v="77"/>
          </reference>
          <reference field="6" count="1" selected="0">
            <x v="1"/>
          </reference>
        </references>
      </pivotArea>
    </format>
    <format dxfId="2231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32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32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5"/>
          </reference>
          <reference field="4" count="1">
            <x v="68"/>
          </reference>
          <reference field="6" count="1" selected="0">
            <x v="1"/>
          </reference>
        </references>
      </pivotArea>
    </format>
    <format dxfId="2232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6"/>
          </reference>
          <reference field="4" count="5">
            <x v="6"/>
            <x v="9"/>
            <x v="12"/>
            <x v="69"/>
            <x v="111"/>
          </reference>
          <reference field="6" count="1" selected="0">
            <x v="1"/>
          </reference>
        </references>
      </pivotArea>
    </format>
    <format dxfId="2232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32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1"/>
          </reference>
          <reference field="4" count="1">
            <x v="70"/>
          </reference>
          <reference field="6" count="1" selected="0">
            <x v="1"/>
          </reference>
        </references>
      </pivotArea>
    </format>
    <format dxfId="22325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>
            <x v="56"/>
          </reference>
          <reference field="6" count="1" selected="0">
            <x v="2"/>
          </reference>
        </references>
      </pivotArea>
    </format>
    <format dxfId="2232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25"/>
          </reference>
          <reference field="4" count="4">
            <x v="37"/>
            <x v="40"/>
            <x v="98"/>
            <x v="99"/>
          </reference>
          <reference field="6" count="1" selected="0">
            <x v="2"/>
          </reference>
        </references>
      </pivotArea>
    </format>
    <format dxfId="22327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>
            <x v="56"/>
          </reference>
          <reference field="6" count="1" selected="0">
            <x v="2"/>
          </reference>
        </references>
      </pivotArea>
    </format>
    <format dxfId="2232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4">
            <x v="0"/>
            <x v="41"/>
            <x v="56"/>
            <x v="110"/>
          </reference>
          <reference field="6" count="1" selected="0">
            <x v="2"/>
          </reference>
        </references>
      </pivotArea>
    </format>
    <format dxfId="2232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4"/>
          </reference>
          <reference field="4" count="1">
            <x v="58"/>
          </reference>
          <reference field="6" count="1" selected="0">
            <x v="2"/>
          </reference>
        </references>
      </pivotArea>
    </format>
    <format dxfId="2233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5"/>
          </reference>
          <reference field="4" count="3">
            <x v="44"/>
            <x v="79"/>
            <x v="103"/>
          </reference>
          <reference field="6" count="1" selected="0">
            <x v="2"/>
          </reference>
        </references>
      </pivotArea>
    </format>
    <format dxfId="2233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8"/>
          </reference>
          <reference field="4" count="2">
            <x v="21"/>
            <x v="59"/>
          </reference>
          <reference field="6" count="1" selected="0">
            <x v="2"/>
          </reference>
        </references>
      </pivotArea>
    </format>
    <format dxfId="2233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5"/>
          </reference>
          <reference field="4" count="7">
            <x v="1"/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33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3">
            <x v="0"/>
            <x v="56"/>
            <x v="110"/>
          </reference>
          <reference field="6" count="1" selected="0">
            <x v="2"/>
          </reference>
        </references>
      </pivotArea>
    </format>
    <format dxfId="2233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5"/>
          </reference>
          <reference field="4" count="7">
            <x v="1"/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33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25"/>
          </reference>
          <reference field="4" count="4">
            <x v="37"/>
            <x v="40"/>
            <x v="91"/>
            <x v="98"/>
          </reference>
          <reference field="6" count="1" selected="0">
            <x v="2"/>
          </reference>
        </references>
      </pivotArea>
    </format>
    <format dxfId="22336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4"/>
          </reference>
          <reference field="4" count="1">
            <x v="58"/>
          </reference>
          <reference field="6" count="1" selected="0">
            <x v="2"/>
          </reference>
        </references>
      </pivotArea>
    </format>
    <format dxfId="2233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5"/>
          </reference>
          <reference field="4" count="2">
            <x v="44"/>
            <x v="107"/>
          </reference>
          <reference field="6" count="1" selected="0">
            <x v="2"/>
          </reference>
        </references>
      </pivotArea>
    </format>
    <format dxfId="2233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8"/>
          </reference>
          <reference field="4" count="1">
            <x v="59"/>
          </reference>
          <reference field="6" count="1" selected="0">
            <x v="2"/>
          </reference>
        </references>
      </pivotArea>
    </format>
    <format dxfId="2233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34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25"/>
          </reference>
          <reference field="4" count="2">
            <x v="40"/>
            <x v="91"/>
          </reference>
          <reference field="6" count="1" selected="0">
            <x v="2"/>
          </reference>
        </references>
      </pivotArea>
    </format>
    <format dxfId="2234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30"/>
          </reference>
          <reference field="4" count="1">
            <x v="81"/>
          </reference>
          <reference field="6" count="1" selected="0">
            <x v="2"/>
          </reference>
        </references>
      </pivotArea>
    </format>
    <format dxfId="2234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7">
            <x v="0"/>
            <x v="25"/>
            <x v="33"/>
            <x v="45"/>
            <x v="56"/>
            <x v="97"/>
            <x v="109"/>
          </reference>
          <reference field="6" count="1" selected="0">
            <x v="2"/>
          </reference>
        </references>
      </pivotArea>
    </format>
    <format dxfId="2234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4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234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5"/>
          </reference>
          <reference field="4" count="7">
            <x v="22"/>
            <x v="44"/>
            <x v="47"/>
            <x v="79"/>
            <x v="82"/>
            <x v="103"/>
            <x v="107"/>
          </reference>
          <reference field="6" count="1" selected="0">
            <x v="2"/>
          </reference>
        </references>
      </pivotArea>
    </format>
    <format dxfId="2234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1">
            <x v="21"/>
            <x v="24"/>
            <x v="27"/>
            <x v="28"/>
            <x v="30"/>
            <x v="35"/>
            <x v="36"/>
            <x v="52"/>
            <x v="59"/>
            <x v="88"/>
            <x v="104"/>
          </reference>
          <reference field="6" count="1" selected="0">
            <x v="2"/>
          </reference>
        </references>
      </pivotArea>
    </format>
    <format dxfId="2234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34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5"/>
          </reference>
          <reference field="4" count="8">
            <x v="17"/>
            <x v="29"/>
            <x v="37"/>
            <x v="40"/>
            <x v="55"/>
            <x v="91"/>
            <x v="98"/>
            <x v="99"/>
          </reference>
          <reference field="6" count="1" selected="0">
            <x v="2"/>
          </reference>
        </references>
      </pivotArea>
    </format>
    <format dxfId="2234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2">
            <x v="41"/>
            <x v="56"/>
          </reference>
          <reference field="6" count="1" selected="0">
            <x v="2"/>
          </reference>
        </references>
      </pivotArea>
    </format>
    <format dxfId="2234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5"/>
          </reference>
          <reference field="4" count="3">
            <x v="44"/>
            <x v="79"/>
            <x v="107"/>
          </reference>
          <reference field="6" count="1" selected="0">
            <x v="2"/>
          </reference>
        </references>
      </pivotArea>
    </format>
    <format dxfId="2235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5"/>
          </reference>
          <reference field="4" count="4">
            <x v="37"/>
            <x v="40"/>
            <x v="98"/>
            <x v="99"/>
          </reference>
          <reference field="6" count="1" selected="0">
            <x v="2"/>
          </reference>
        </references>
      </pivotArea>
    </format>
    <format dxfId="2235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9">
            <x v="32"/>
            <x v="33"/>
            <x v="39"/>
            <x v="41"/>
            <x v="45"/>
            <x v="56"/>
            <x v="97"/>
            <x v="109"/>
            <x v="112"/>
          </reference>
          <reference field="6" count="1" selected="0">
            <x v="2"/>
          </reference>
        </references>
      </pivotArea>
    </format>
    <format dxfId="2235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4"/>
          </reference>
          <reference field="4" count="7">
            <x v="31"/>
            <x v="43"/>
            <x v="46"/>
            <x v="53"/>
            <x v="94"/>
            <x v="96"/>
            <x v="108"/>
          </reference>
          <reference field="6" count="1" selected="0">
            <x v="2"/>
          </reference>
        </references>
      </pivotArea>
    </format>
    <format dxfId="2235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5"/>
          </reference>
          <reference field="4" count="7">
            <x v="22"/>
            <x v="44"/>
            <x v="47"/>
            <x v="79"/>
            <x v="82"/>
            <x v="103"/>
            <x v="107"/>
          </reference>
          <reference field="6" count="1" selected="0">
            <x v="2"/>
          </reference>
        </references>
      </pivotArea>
    </format>
    <format dxfId="2235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8"/>
          </reference>
          <reference field="4" count="14">
            <x v="21"/>
            <x v="24"/>
            <x v="27"/>
            <x v="28"/>
            <x v="30"/>
            <x v="34"/>
            <x v="35"/>
            <x v="36"/>
            <x v="52"/>
            <x v="59"/>
            <x v="60"/>
            <x v="88"/>
            <x v="102"/>
            <x v="104"/>
          </reference>
          <reference field="6" count="1" selected="0">
            <x v="2"/>
          </reference>
        </references>
      </pivotArea>
    </format>
    <format dxfId="2235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9"/>
          </reference>
          <reference field="4" count="3">
            <x v="16"/>
            <x v="23"/>
            <x v="106"/>
          </reference>
          <reference field="6" count="1" selected="0">
            <x v="2"/>
          </reference>
        </references>
      </pivotArea>
    </format>
    <format dxfId="2235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35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5"/>
          </reference>
          <reference field="4" count="6"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35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2">
            <x v="41"/>
            <x v="56"/>
          </reference>
          <reference field="6" count="1" selected="0">
            <x v="2"/>
          </reference>
        </references>
      </pivotArea>
    </format>
    <format dxfId="2235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5"/>
          </reference>
          <reference field="4" count="3">
            <x v="22"/>
            <x v="47"/>
            <x v="79"/>
          </reference>
          <reference field="6" count="1" selected="0">
            <x v="2"/>
          </reference>
        </references>
      </pivotArea>
    </format>
    <format dxfId="2236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9">
            <x v="27"/>
            <x v="28"/>
            <x v="30"/>
            <x v="34"/>
            <x v="35"/>
            <x v="36"/>
            <x v="59"/>
            <x v="60"/>
            <x v="104"/>
          </reference>
          <reference field="6" count="1" selected="0">
            <x v="2"/>
          </reference>
        </references>
      </pivotArea>
    </format>
    <format dxfId="2236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9"/>
          </reference>
          <reference field="4" count="1">
            <x v="106"/>
          </reference>
          <reference field="6" count="1" selected="0">
            <x v="2"/>
          </reference>
        </references>
      </pivotArea>
    </format>
    <format dxfId="2236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5"/>
          </reference>
          <reference field="4" count="2">
            <x v="40"/>
            <x v="99"/>
          </reference>
          <reference field="6" count="1" selected="0">
            <x v="2"/>
          </reference>
        </references>
      </pivotArea>
    </format>
    <format dxfId="2236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30"/>
          </reference>
          <reference field="4" count="1">
            <x v="20"/>
          </reference>
          <reference field="6" count="1" selected="0">
            <x v="2"/>
          </reference>
        </references>
      </pivotArea>
    </format>
    <format dxfId="2236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36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36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36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368">
      <pivotArea outline="0" collapsedLevelsAreSubtotals="1" fieldPosition="0"/>
    </format>
    <format dxfId="22369">
      <pivotArea field="1" type="button" dataOnly="0" labelOnly="1" outline="0" axis="axisCol" fieldPosition="0"/>
    </format>
    <format dxfId="22370">
      <pivotArea type="topRight" dataOnly="0" labelOnly="1" outline="0" fieldPosition="0"/>
    </format>
    <format dxfId="22371">
      <pivotArea dataOnly="0" labelOnly="1" outline="0" fieldPosition="0">
        <references count="1">
          <reference field="1" count="0"/>
        </references>
      </pivotArea>
    </format>
    <format dxfId="22372">
      <pivotArea outline="0" collapsedLevelsAreSubtotals="1" fieldPosition="0"/>
    </format>
    <format dxfId="22373">
      <pivotArea dataOnly="0" labelOnly="1" outline="0" fieldPosition="0">
        <references count="1">
          <reference field="6" count="0"/>
        </references>
      </pivotArea>
    </format>
    <format dxfId="22374">
      <pivotArea dataOnly="0" labelOnly="1" outline="0" fieldPosition="0">
        <references count="2">
          <reference field="2" count="8">
            <x v="1"/>
            <x v="2"/>
            <x v="3"/>
            <x v="5"/>
            <x v="7"/>
            <x v="9"/>
            <x v="11"/>
            <x v="13"/>
          </reference>
          <reference field="6" count="1" selected="0">
            <x v="0"/>
          </reference>
        </references>
      </pivotArea>
    </format>
    <format dxfId="22375">
      <pivotArea dataOnly="0" labelOnly="1" outline="0" fieldPosition="0">
        <references count="2">
          <reference field="2" count="10">
            <x v="0"/>
            <x v="1"/>
            <x v="2"/>
            <x v="3"/>
            <x v="4"/>
            <x v="6"/>
            <x v="8"/>
            <x v="10"/>
            <x v="12"/>
            <x v="14"/>
          </reference>
          <reference field="6" count="1" selected="0">
            <x v="1"/>
          </reference>
        </references>
      </pivotArea>
    </format>
    <format dxfId="22376">
      <pivotArea dataOnly="0" labelOnly="1" outline="0" fieldPosition="0">
        <references count="2">
          <reference field="2" count="10">
            <x v="0"/>
            <x v="1"/>
            <x v="2"/>
            <x v="3"/>
            <x v="4"/>
            <x v="6"/>
            <x v="8"/>
            <x v="10"/>
            <x v="12"/>
            <x v="14"/>
          </reference>
          <reference field="6" count="1" selected="0">
            <x v="2"/>
          </reference>
        </references>
      </pivotArea>
    </format>
    <format dxfId="22377">
      <pivotArea dataOnly="0" labelOnly="1" outline="0" fieldPosition="0">
        <references count="2">
          <reference field="2" count="4">
            <x v="2"/>
            <x v="3"/>
            <x v="5"/>
            <x v="15"/>
          </reference>
          <reference field="6" count="1" selected="0">
            <x v="3"/>
          </reference>
        </references>
      </pivotArea>
    </format>
    <format dxfId="22378">
      <pivotArea dataOnly="0" labelOnly="1" outline="0" fieldPosition="0">
        <references count="3">
          <reference field="2" count="1" selected="0">
            <x v="1"/>
          </reference>
          <reference field="3" count="4">
            <x v="11"/>
            <x v="20"/>
            <x v="21"/>
            <x v="29"/>
          </reference>
          <reference field="6" count="1" selected="0">
            <x v="0"/>
          </reference>
        </references>
      </pivotArea>
    </format>
    <format dxfId="22379">
      <pivotArea dataOnly="0" labelOnly="1" outline="0" fieldPosition="0">
        <references count="3">
          <reference field="2" count="1" selected="0">
            <x v="2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380">
      <pivotArea dataOnly="0" labelOnly="1" outline="0" fieldPosition="0">
        <references count="3">
          <reference field="2" count="1" selected="0">
            <x v="3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381">
      <pivotArea dataOnly="0" labelOnly="1" outline="0" fieldPosition="0">
        <references count="3">
          <reference field="2" count="1" selected="0">
            <x v="5"/>
          </reference>
          <reference field="3" count="7">
            <x v="7"/>
            <x v="10"/>
            <x v="11"/>
            <x v="21"/>
            <x v="24"/>
            <x v="26"/>
            <x v="28"/>
          </reference>
          <reference field="6" count="1" selected="0">
            <x v="0"/>
          </reference>
        </references>
      </pivotArea>
    </format>
    <format dxfId="22382">
      <pivotArea dataOnly="0" labelOnly="1" outline="0" fieldPosition="0">
        <references count="3">
          <reference field="2" count="1" selected="0">
            <x v="7"/>
          </reference>
          <reference field="3" count="7">
            <x v="6"/>
            <x v="7"/>
            <x v="10"/>
            <x v="20"/>
            <x v="21"/>
            <x v="26"/>
            <x v="28"/>
          </reference>
          <reference field="6" count="1" selected="0">
            <x v="0"/>
          </reference>
        </references>
      </pivotArea>
    </format>
    <format dxfId="22383">
      <pivotArea dataOnly="0" labelOnly="1" outline="0" fieldPosition="0">
        <references count="3">
          <reference field="2" count="1" selected="0">
            <x v="9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384">
      <pivotArea dataOnly="0" labelOnly="1" outline="0" fieldPosition="0">
        <references count="3">
          <reference field="2" count="1" selected="0">
            <x v="11"/>
          </reference>
          <reference field="3" count="11">
            <x v="6"/>
            <x v="7"/>
            <x v="10"/>
            <x v="11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385">
      <pivotArea dataOnly="0" labelOnly="1" outline="0" fieldPosition="0">
        <references count="3">
          <reference field="2" count="1" selected="0">
            <x v="13"/>
          </reference>
          <reference field="3" count="8">
            <x v="10"/>
            <x v="20"/>
            <x v="21"/>
            <x v="24"/>
            <x v="26"/>
            <x v="27"/>
            <x v="28"/>
            <x v="29"/>
          </reference>
          <reference field="6" count="1" selected="0">
            <x v="0"/>
          </reference>
        </references>
      </pivotArea>
    </format>
    <format dxfId="22386">
      <pivotArea dataOnly="0" labelOnly="1" outline="0" fieldPosition="0">
        <references count="3">
          <reference field="2" count="1" selected="0">
            <x v="0"/>
          </reference>
          <reference field="3" count="4">
            <x v="13"/>
            <x v="15"/>
            <x v="16"/>
            <x v="18"/>
          </reference>
          <reference field="6" count="1" selected="0">
            <x v="1"/>
          </reference>
        </references>
      </pivotArea>
    </format>
    <format dxfId="22387">
      <pivotArea dataOnly="0" labelOnly="1" outline="0" fieldPosition="0">
        <references count="3">
          <reference field="2" count="1" selected="0">
            <x v="1"/>
          </reference>
          <reference field="3" count="2">
            <x v="2"/>
            <x v="16"/>
          </reference>
          <reference field="6" count="1" selected="0">
            <x v="1"/>
          </reference>
        </references>
      </pivotArea>
    </format>
    <format dxfId="22388">
      <pivotArea dataOnly="0" labelOnly="1" outline="0" fieldPosition="0">
        <references count="3">
          <reference field="2" count="1" selected="0">
            <x v="2"/>
          </reference>
          <reference field="3" count="11">
            <x v="1"/>
            <x v="2"/>
            <x v="12"/>
            <x v="13"/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2389">
      <pivotArea dataOnly="0" labelOnly="1" outline="0" fieldPosition="0">
        <references count="3">
          <reference field="2" count="1" selected="0">
            <x v="3"/>
          </reference>
          <reference field="3" count="8">
            <x v="2"/>
            <x v="3"/>
            <x v="13"/>
            <x v="15"/>
            <x v="16"/>
            <x v="18"/>
            <x v="19"/>
            <x v="20"/>
          </reference>
          <reference field="6" count="1" selected="0">
            <x v="1"/>
          </reference>
        </references>
      </pivotArea>
    </format>
    <format dxfId="22390">
      <pivotArea dataOnly="0" labelOnly="1" outline="0" fieldPosition="0">
        <references count="3">
          <reference field="2" count="1" selected="0">
            <x v="4"/>
          </reference>
          <reference field="3" count="2">
            <x v="13"/>
            <x v="18"/>
          </reference>
          <reference field="6" count="1" selected="0">
            <x v="1"/>
          </reference>
        </references>
      </pivotArea>
    </format>
    <format dxfId="22391">
      <pivotArea dataOnly="0" labelOnly="1" outline="0" fieldPosition="0">
        <references count="3">
          <reference field="2" count="1" selected="0">
            <x v="6"/>
          </reference>
          <reference field="3" count="3">
            <x v="1"/>
            <x v="13"/>
            <x v="17"/>
          </reference>
          <reference field="6" count="1" selected="0">
            <x v="1"/>
          </reference>
        </references>
      </pivotArea>
    </format>
    <format dxfId="22392">
      <pivotArea dataOnly="0" labelOnly="1" outline="0" fieldPosition="0">
        <references count="3">
          <reference field="2" count="1" selected="0">
            <x v="8"/>
          </reference>
          <reference field="3" count="10">
            <x v="1"/>
            <x v="2"/>
            <x v="3"/>
            <x v="13"/>
            <x v="15"/>
            <x v="16"/>
            <x v="18"/>
            <x v="19"/>
            <x v="20"/>
            <x v="22"/>
          </reference>
          <reference field="6" count="1" selected="0">
            <x v="1"/>
          </reference>
        </references>
      </pivotArea>
    </format>
    <format dxfId="22393">
      <pivotArea dataOnly="0" labelOnly="1" outline="0" fieldPosition="0">
        <references count="3">
          <reference field="2" count="1" selected="0">
            <x v="10"/>
          </reference>
          <reference field="3" count="11">
            <x v="1"/>
            <x v="2"/>
            <x v="3"/>
            <x v="13"/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2394">
      <pivotArea dataOnly="0" labelOnly="1" outline="0" fieldPosition="0">
        <references count="3">
          <reference field="2" count="1" selected="0">
            <x v="12"/>
          </reference>
          <reference field="3" count="12">
            <x v="1"/>
            <x v="2"/>
            <x v="12"/>
            <x v="13"/>
            <x v="14"/>
            <x v="15"/>
            <x v="16"/>
            <x v="17"/>
            <x v="18"/>
            <x v="19"/>
            <x v="20"/>
            <x v="22"/>
          </reference>
          <reference field="6" count="1" selected="0">
            <x v="1"/>
          </reference>
        </references>
      </pivotArea>
    </format>
    <format dxfId="22395">
      <pivotArea dataOnly="0" labelOnly="1" outline="0" fieldPosition="0">
        <references count="3">
          <reference field="2" count="1" selected="0">
            <x v="14"/>
          </reference>
          <reference field="3" count="6">
            <x v="13"/>
            <x v="14"/>
            <x v="15"/>
            <x v="16"/>
            <x v="18"/>
            <x v="21"/>
          </reference>
          <reference field="6" count="1" selected="0">
            <x v="1"/>
          </reference>
        </references>
      </pivotArea>
    </format>
    <format dxfId="22396">
      <pivotArea dataOnly="0" labelOnly="1" outline="0" fieldPosition="0">
        <references count="3">
          <reference field="2" count="1" selected="0">
            <x v="0"/>
          </reference>
          <reference field="3" count="2">
            <x v="0"/>
            <x v="25"/>
          </reference>
          <reference field="6" count="1" selected="0">
            <x v="2"/>
          </reference>
        </references>
      </pivotArea>
    </format>
    <format dxfId="22397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6" count="1" selected="0">
            <x v="2"/>
          </reference>
        </references>
      </pivotArea>
    </format>
    <format dxfId="22398">
      <pivotArea dataOnly="0" labelOnly="1" outline="0" fieldPosition="0">
        <references count="3">
          <reference field="2" count="1" selected="0">
            <x v="2"/>
          </reference>
          <reference field="3" count="4">
            <x v="4"/>
            <x v="5"/>
            <x v="8"/>
            <x v="25"/>
          </reference>
          <reference field="6" count="1" selected="0">
            <x v="2"/>
          </reference>
        </references>
      </pivotArea>
    </format>
    <format dxfId="22399">
      <pivotArea dataOnly="0" labelOnly="1" outline="0" fieldPosition="0">
        <references count="3">
          <reference field="2" count="1" selected="0">
            <x v="3"/>
          </reference>
          <reference field="3" count="2">
            <x v="0"/>
            <x v="25"/>
          </reference>
          <reference field="6" count="1" selected="0">
            <x v="2"/>
          </reference>
        </references>
      </pivotArea>
    </format>
    <format dxfId="22400">
      <pivotArea dataOnly="0" labelOnly="1" outline="0" fieldPosition="0">
        <references count="3">
          <reference field="2" count="1" selected="0">
            <x v="6"/>
          </reference>
          <reference field="3" count="6">
            <x v="4"/>
            <x v="5"/>
            <x v="8"/>
            <x v="23"/>
            <x v="25"/>
            <x v="30"/>
          </reference>
          <reference field="6" count="1" selected="0">
            <x v="2"/>
          </reference>
        </references>
      </pivotArea>
    </format>
    <format dxfId="22401">
      <pivotArea dataOnly="0" labelOnly="1" outline="0" fieldPosition="0">
        <references count="3">
          <reference field="2" count="1" selected="0">
            <x v="8"/>
          </reference>
          <reference field="3" count="6">
            <x v="0"/>
            <x v="4"/>
            <x v="5"/>
            <x v="8"/>
            <x v="23"/>
            <x v="25"/>
          </reference>
          <reference field="6" count="1" selected="0">
            <x v="2"/>
          </reference>
        </references>
      </pivotArea>
    </format>
    <format dxfId="22402">
      <pivotArea dataOnly="0" labelOnly="1" outline="0" fieldPosition="0">
        <references count="3">
          <reference field="2" count="1" selected="0">
            <x v="10"/>
          </reference>
          <reference field="3" count="3">
            <x v="0"/>
            <x v="5"/>
            <x v="25"/>
          </reference>
          <reference field="6" count="1" selected="0">
            <x v="2"/>
          </reference>
        </references>
      </pivotArea>
    </format>
    <format dxfId="22403">
      <pivotArea dataOnly="0" labelOnly="1" outline="0" fieldPosition="0">
        <references count="3">
          <reference field="2" count="1" selected="0">
            <x v="12"/>
          </reference>
          <reference field="3" count="7">
            <x v="0"/>
            <x v="4"/>
            <x v="5"/>
            <x v="8"/>
            <x v="9"/>
            <x v="23"/>
            <x v="25"/>
          </reference>
          <reference field="6" count="1" selected="0">
            <x v="2"/>
          </reference>
        </references>
      </pivotArea>
    </format>
    <format dxfId="22404">
      <pivotArea dataOnly="0" labelOnly="1" outline="0" fieldPosition="0">
        <references count="3">
          <reference field="2" count="1" selected="0">
            <x v="14"/>
          </reference>
          <reference field="3" count="6">
            <x v="0"/>
            <x v="5"/>
            <x v="8"/>
            <x v="9"/>
            <x v="25"/>
            <x v="30"/>
          </reference>
          <reference field="6" count="1" selected="0">
            <x v="2"/>
          </reference>
        </references>
      </pivotArea>
    </format>
    <format dxfId="22405">
      <pivotArea dataOnly="0" labelOnly="1" outline="0" fieldPosition="0">
        <references count="3">
          <reference field="2" count="1" selected="0">
            <x v="2"/>
          </reference>
          <reference field="3" count="1">
            <x v="31"/>
          </reference>
          <reference field="6" count="1" selected="0">
            <x v="3"/>
          </reference>
        </references>
      </pivotArea>
    </format>
    <format dxfId="2240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407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408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1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2409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41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6"/>
          </reference>
          <reference field="4" count="3">
            <x v="18"/>
            <x v="84"/>
            <x v="89"/>
          </reference>
          <reference field="6" count="1" selected="0">
            <x v="0"/>
          </reference>
        </references>
      </pivotArea>
    </format>
    <format dxfId="2241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41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41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41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41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41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41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1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41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2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42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6"/>
          </reference>
          <reference field="4" count="3">
            <x v="18"/>
            <x v="84"/>
            <x v="89"/>
          </reference>
          <reference field="6" count="1" selected="0">
            <x v="0"/>
          </reference>
        </references>
      </pivotArea>
    </format>
    <format dxfId="2242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42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42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42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42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42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42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2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43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31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432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433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0"/>
          </reference>
          <reference field="4" count="1">
            <x v="49"/>
          </reference>
          <reference field="6" count="1" selected="0">
            <x v="0"/>
          </reference>
        </references>
      </pivotArea>
    </format>
    <format dxfId="22434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435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1"/>
          </reference>
          <reference field="4" count="4">
            <x v="2"/>
            <x v="42"/>
            <x v="83"/>
            <x v="101"/>
          </reference>
          <reference field="6" count="1" selected="0">
            <x v="0"/>
          </reference>
        </references>
      </pivotArea>
    </format>
    <format dxfId="2243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437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38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39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6"/>
          </reference>
          <reference field="4" count="4">
            <x v="26"/>
            <x v="84"/>
            <x v="89"/>
            <x v="100"/>
          </reference>
          <reference field="6" count="1" selected="0">
            <x v="0"/>
          </reference>
        </references>
      </pivotArea>
    </format>
    <format dxfId="22440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7"/>
          </reference>
          <reference field="4" count="1">
            <x v="61"/>
          </reference>
          <reference field="6" count="1" selected="0">
            <x v="0"/>
          </reference>
        </references>
      </pivotArea>
    </format>
    <format dxfId="22441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10"/>
          </reference>
          <reference field="4" count="1">
            <x v="50"/>
          </reference>
          <reference field="6" count="1" selected="0">
            <x v="0"/>
          </reference>
        </references>
      </pivotArea>
    </format>
    <format dxfId="22442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443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1"/>
          </reference>
          <reference field="4" count="2">
            <x v="42"/>
            <x v="101"/>
          </reference>
          <reference field="6" count="1" selected="0">
            <x v="0"/>
          </reference>
        </references>
      </pivotArea>
    </format>
    <format dxfId="22444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45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4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6"/>
          </reference>
          <reference field="4" count="2">
            <x v="18"/>
            <x v="84"/>
          </reference>
          <reference field="6" count="1" selected="0">
            <x v="0"/>
          </reference>
        </references>
      </pivotArea>
    </format>
    <format dxfId="22447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448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10"/>
          </reference>
          <reference field="4" count="4">
            <x v="48"/>
            <x v="49"/>
            <x v="50"/>
            <x v="51"/>
          </reference>
          <reference field="6" count="1" selected="0">
            <x v="0"/>
          </reference>
        </references>
      </pivotArea>
    </format>
    <format dxfId="2244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45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451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1"/>
          </reference>
          <reference field="4" count="7">
            <x v="2"/>
            <x v="19"/>
            <x v="42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452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453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54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455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56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45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6"/>
          </reference>
          <reference field="4" count="2">
            <x v="18"/>
            <x v="84"/>
          </reference>
          <reference field="6" count="1" selected="0">
            <x v="0"/>
          </reference>
        </references>
      </pivotArea>
    </format>
    <format dxfId="22458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7"/>
          </reference>
          <reference field="4" count="2">
            <x v="57"/>
            <x v="61"/>
          </reference>
          <reference field="6" count="1" selected="0">
            <x v="0"/>
          </reference>
        </references>
      </pivotArea>
    </format>
    <format dxfId="22459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0"/>
          </reference>
          <reference field="4" count="3">
            <x v="48"/>
            <x v="49"/>
            <x v="50"/>
          </reference>
          <reference field="6" count="1" selected="0">
            <x v="0"/>
          </reference>
        </references>
      </pivotArea>
    </format>
    <format dxfId="22460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11"/>
          </reference>
          <reference field="4" count="1">
            <x v="105"/>
          </reference>
          <reference field="6" count="1" selected="0">
            <x v="0"/>
          </reference>
        </references>
      </pivotArea>
    </format>
    <format dxfId="2246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0"/>
          </reference>
          <reference field="4" count="3">
            <x v="4"/>
            <x v="54"/>
            <x v="111"/>
          </reference>
          <reference field="6" count="1" selected="0">
            <x v="0"/>
          </reference>
        </references>
      </pivotArea>
    </format>
    <format dxfId="22462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1"/>
          </reference>
          <reference field="4" count="7">
            <x v="2"/>
            <x v="42"/>
            <x v="83"/>
            <x v="85"/>
            <x v="86"/>
            <x v="95"/>
            <x v="101"/>
          </reference>
          <reference field="6" count="1" selected="0">
            <x v="0"/>
          </reference>
        </references>
      </pivotArea>
    </format>
    <format dxfId="22463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464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65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466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67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468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10"/>
          </reference>
          <reference field="4" count="2">
            <x v="49"/>
            <x v="50"/>
          </reference>
          <reference field="6" count="1" selected="0">
            <x v="0"/>
          </reference>
        </references>
      </pivotArea>
    </format>
    <format dxfId="22469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0"/>
          </reference>
          <reference field="4" count="2">
            <x v="4"/>
            <x v="54"/>
          </reference>
          <reference field="6" count="1" selected="0">
            <x v="0"/>
          </reference>
        </references>
      </pivotArea>
    </format>
    <format dxfId="22470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1"/>
          </reference>
          <reference field="4" count="5">
            <x v="19"/>
            <x v="83"/>
            <x v="85"/>
            <x v="86"/>
            <x v="101"/>
          </reference>
          <reference field="6" count="1" selected="0">
            <x v="0"/>
          </reference>
        </references>
      </pivotArea>
    </format>
    <format dxfId="22471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4"/>
          </reference>
          <reference field="4" count="1">
            <x v="87"/>
          </reference>
          <reference field="6" count="1" selected="0">
            <x v="0"/>
          </reference>
        </references>
      </pivotArea>
    </format>
    <format dxfId="2247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6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2473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7"/>
          </reference>
          <reference field="4" count="1">
            <x v="92"/>
          </reference>
          <reference field="6" count="1" selected="0">
            <x v="0"/>
          </reference>
        </references>
      </pivotArea>
    </format>
    <format dxfId="22474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8"/>
          </reference>
          <reference field="4" count="1">
            <x v="93"/>
          </reference>
          <reference field="6" count="1" selected="0">
            <x v="0"/>
          </reference>
        </references>
      </pivotArea>
    </format>
    <format dxfId="22475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29"/>
          </reference>
          <reference field="4" count="1">
            <x v="72"/>
          </reference>
          <reference field="6" count="1" selected="0">
            <x v="0"/>
          </reference>
        </references>
      </pivotArea>
    </format>
    <format dxfId="2247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477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5"/>
          </reference>
          <reference field="4" count="1">
            <x v="66"/>
          </reference>
          <reference field="6" count="1" selected="0">
            <x v="1"/>
          </reference>
        </references>
      </pivotArea>
    </format>
    <format dxfId="22478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6"/>
          </reference>
          <reference field="4" count="2">
            <x v="6"/>
            <x v="12"/>
          </reference>
          <reference field="6" count="1" selected="0">
            <x v="1"/>
          </reference>
        </references>
      </pivotArea>
    </format>
    <format dxfId="22479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48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48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248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483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48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2"/>
          </reference>
          <reference field="4" count="1">
            <x v="71"/>
          </reference>
          <reference field="6" count="1" selected="0">
            <x v="1"/>
          </reference>
        </references>
      </pivotArea>
    </format>
    <format dxfId="2248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486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4"/>
          </reference>
          <reference field="4" count="2">
            <x v="62"/>
            <x v="63"/>
          </reference>
          <reference field="6" count="1" selected="0">
            <x v="1"/>
          </reference>
        </references>
      </pivotArea>
    </format>
    <format dxfId="22487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48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6"/>
          </reference>
          <reference field="4" count="7">
            <x v="5"/>
            <x v="6"/>
            <x v="9"/>
            <x v="10"/>
            <x v="12"/>
            <x v="13"/>
            <x v="111"/>
          </reference>
          <reference field="6" count="1" selected="0">
            <x v="1"/>
          </reference>
        </references>
      </pivotArea>
    </format>
    <format dxfId="2248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49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49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19"/>
          </reference>
          <reference field="4" count="3">
            <x v="73"/>
            <x v="75"/>
            <x v="78"/>
          </reference>
          <reference field="6" count="1" selected="0">
            <x v="1"/>
          </reference>
        </references>
      </pivotArea>
    </format>
    <format dxfId="2249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49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49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49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496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5"/>
          </reference>
          <reference field="4" count="1">
            <x v="67"/>
          </reference>
          <reference field="6" count="1" selected="0">
            <x v="1"/>
          </reference>
        </references>
      </pivotArea>
    </format>
    <format dxfId="22497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6"/>
          </reference>
          <reference field="4" count="4">
            <x v="5"/>
            <x v="6"/>
            <x v="10"/>
            <x v="12"/>
          </reference>
          <reference field="6" count="1" selected="0">
            <x v="1"/>
          </reference>
        </references>
      </pivotArea>
    </format>
    <format dxfId="22498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499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500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501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50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503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504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505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50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50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508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50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3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2510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511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6"/>
          </reference>
          <reference field="4" count="4">
            <x v="9"/>
            <x v="10"/>
            <x v="12"/>
            <x v="13"/>
          </reference>
          <reference field="6" count="1" selected="0">
            <x v="1"/>
          </reference>
        </references>
      </pivotArea>
    </format>
    <format dxfId="2251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51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51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51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2"/>
          </reference>
          <reference field="4" count="1">
            <x v="77"/>
          </reference>
          <reference field="6" count="1" selected="0">
            <x v="1"/>
          </reference>
        </references>
      </pivotArea>
    </format>
    <format dxfId="2251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517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51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3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251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3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252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521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5"/>
          </reference>
          <reference field="4" count="4">
            <x v="65"/>
            <x v="66"/>
            <x v="67"/>
            <x v="68"/>
          </reference>
          <reference field="6" count="1" selected="0">
            <x v="1"/>
          </reference>
        </references>
      </pivotArea>
    </format>
    <format dxfId="22522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6"/>
          </reference>
          <reference field="4" count="2">
            <x v="6"/>
            <x v="69"/>
          </reference>
          <reference field="6" count="1" selected="0">
            <x v="1"/>
          </reference>
        </references>
      </pivotArea>
    </format>
    <format dxfId="22523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524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525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19"/>
          </reference>
          <reference field="4" count="1">
            <x v="75"/>
          </reference>
          <reference field="6" count="1" selected="0">
            <x v="1"/>
          </reference>
        </references>
      </pivotArea>
    </format>
    <format dxfId="22526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52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52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>
            <x v="76"/>
          </reference>
          <reference field="6" count="1" selected="0">
            <x v="1"/>
          </reference>
        </references>
      </pivotArea>
    </format>
    <format dxfId="22529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2"/>
          </reference>
          <reference field="4" count="1">
            <x v="71"/>
          </reference>
          <reference field="6" count="1" selected="0">
            <x v="1"/>
          </reference>
        </references>
      </pivotArea>
    </format>
    <format dxfId="22530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53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53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5"/>
          </reference>
          <reference field="4" count="3">
            <x v="65"/>
            <x v="66"/>
            <x v="67"/>
          </reference>
          <reference field="6" count="1" selected="0">
            <x v="1"/>
          </reference>
        </references>
      </pivotArea>
    </format>
    <format dxfId="2253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6"/>
          </reference>
          <reference field="4" count="4">
            <x v="9"/>
            <x v="10"/>
            <x v="12"/>
            <x v="13"/>
          </reference>
          <reference field="6" count="1" selected="0">
            <x v="1"/>
          </reference>
        </references>
      </pivotArea>
    </format>
    <format dxfId="2253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7"/>
          </reference>
          <reference field="4" count="1">
            <x v="64"/>
          </reference>
          <reference field="6" count="1" selected="0">
            <x v="1"/>
          </reference>
        </references>
      </pivotArea>
    </format>
    <format dxfId="2253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53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19"/>
          </reference>
          <reference field="4" count="3">
            <x v="73"/>
            <x v="74"/>
            <x v="75"/>
          </reference>
          <reference field="6" count="1" selected="0">
            <x v="1"/>
          </reference>
        </references>
      </pivotArea>
    </format>
    <format dxfId="2253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0"/>
          </reference>
          <reference field="4" count="1">
            <x v="80"/>
          </reference>
          <reference field="6" count="1" selected="0">
            <x v="1"/>
          </reference>
        </references>
      </pivotArea>
    </format>
    <format dxfId="22538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2"/>
          </reference>
          <reference field="4" count="1">
            <x v="77"/>
          </reference>
          <reference field="6" count="1" selected="0">
            <x v="1"/>
          </reference>
        </references>
      </pivotArea>
    </format>
    <format dxfId="2253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3"/>
          </reference>
          <reference field="4" count="2">
            <x v="7"/>
            <x v="8"/>
          </reference>
          <reference field="6" count="1" selected="0">
            <x v="1"/>
          </reference>
        </references>
      </pivotArea>
    </format>
    <format dxfId="2254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4"/>
          </reference>
          <reference field="4" count="1">
            <x v="62"/>
          </reference>
          <reference field="6" count="1" selected="0">
            <x v="1"/>
          </reference>
        </references>
      </pivotArea>
    </format>
    <format dxfId="2254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5"/>
          </reference>
          <reference field="4" count="1">
            <x v="68"/>
          </reference>
          <reference field="6" count="1" selected="0">
            <x v="1"/>
          </reference>
        </references>
      </pivotArea>
    </format>
    <format dxfId="2254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6"/>
          </reference>
          <reference field="4" count="5">
            <x v="6"/>
            <x v="9"/>
            <x v="12"/>
            <x v="69"/>
            <x v="111"/>
          </reference>
          <reference field="6" count="1" selected="0">
            <x v="1"/>
          </reference>
        </references>
      </pivotArea>
    </format>
    <format dxfId="2254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54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1"/>
          </reference>
          <reference field="4" count="1">
            <x v="70"/>
          </reference>
          <reference field="6" count="1" selected="0">
            <x v="1"/>
          </reference>
        </references>
      </pivotArea>
    </format>
    <format dxfId="22545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>
            <x v="56"/>
          </reference>
          <reference field="6" count="1" selected="0">
            <x v="2"/>
          </reference>
        </references>
      </pivotArea>
    </format>
    <format dxfId="2254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25"/>
          </reference>
          <reference field="4" count="4">
            <x v="37"/>
            <x v="40"/>
            <x v="98"/>
            <x v="99"/>
          </reference>
          <reference field="6" count="1" selected="0">
            <x v="2"/>
          </reference>
        </references>
      </pivotArea>
    </format>
    <format dxfId="22547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>
            <x v="56"/>
          </reference>
          <reference field="6" count="1" selected="0">
            <x v="2"/>
          </reference>
        </references>
      </pivotArea>
    </format>
    <format dxfId="22548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4">
            <x v="0"/>
            <x v="41"/>
            <x v="56"/>
            <x v="110"/>
          </reference>
          <reference field="6" count="1" selected="0">
            <x v="2"/>
          </reference>
        </references>
      </pivotArea>
    </format>
    <format dxfId="22549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4"/>
          </reference>
          <reference field="4" count="1">
            <x v="58"/>
          </reference>
          <reference field="6" count="1" selected="0">
            <x v="2"/>
          </reference>
        </references>
      </pivotArea>
    </format>
    <format dxfId="22550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5"/>
          </reference>
          <reference field="4" count="3">
            <x v="44"/>
            <x v="79"/>
            <x v="103"/>
          </reference>
          <reference field="6" count="1" selected="0">
            <x v="2"/>
          </reference>
        </references>
      </pivotArea>
    </format>
    <format dxfId="22551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8"/>
          </reference>
          <reference field="4" count="2">
            <x v="21"/>
            <x v="59"/>
          </reference>
          <reference field="6" count="1" selected="0">
            <x v="2"/>
          </reference>
        </references>
      </pivotArea>
    </format>
    <format dxfId="22552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5"/>
          </reference>
          <reference field="4" count="7">
            <x v="1"/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553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0"/>
          </reference>
          <reference field="4" count="3">
            <x v="0"/>
            <x v="56"/>
            <x v="110"/>
          </reference>
          <reference field="6" count="1" selected="0">
            <x v="2"/>
          </reference>
        </references>
      </pivotArea>
    </format>
    <format dxfId="22554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5"/>
          </reference>
          <reference field="4" count="7">
            <x v="1"/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555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25"/>
          </reference>
          <reference field="4" count="4">
            <x v="37"/>
            <x v="40"/>
            <x v="91"/>
            <x v="98"/>
          </reference>
          <reference field="6" count="1" selected="0">
            <x v="2"/>
          </reference>
        </references>
      </pivotArea>
    </format>
    <format dxfId="22556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4"/>
          </reference>
          <reference field="4" count="1">
            <x v="58"/>
          </reference>
          <reference field="6" count="1" selected="0">
            <x v="2"/>
          </reference>
        </references>
      </pivotArea>
    </format>
    <format dxfId="2255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5"/>
          </reference>
          <reference field="4" count="2">
            <x v="44"/>
            <x v="107"/>
          </reference>
          <reference field="6" count="1" selected="0">
            <x v="2"/>
          </reference>
        </references>
      </pivotArea>
    </format>
    <format dxfId="22558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8"/>
          </reference>
          <reference field="4" count="1">
            <x v="59"/>
          </reference>
          <reference field="6" count="1" selected="0">
            <x v="2"/>
          </reference>
        </references>
      </pivotArea>
    </format>
    <format dxfId="22559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560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25"/>
          </reference>
          <reference field="4" count="2">
            <x v="40"/>
            <x v="91"/>
          </reference>
          <reference field="6" count="1" selected="0">
            <x v="2"/>
          </reference>
        </references>
      </pivotArea>
    </format>
    <format dxfId="22561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30"/>
          </reference>
          <reference field="4" count="1">
            <x v="81"/>
          </reference>
          <reference field="6" count="1" selected="0">
            <x v="2"/>
          </reference>
        </references>
      </pivotArea>
    </format>
    <format dxfId="22562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0"/>
          </reference>
          <reference field="4" count="7">
            <x v="0"/>
            <x v="25"/>
            <x v="33"/>
            <x v="45"/>
            <x v="56"/>
            <x v="97"/>
            <x v="109"/>
          </reference>
          <reference field="6" count="1" selected="0">
            <x v="2"/>
          </reference>
        </references>
      </pivotArea>
    </format>
    <format dxfId="22563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4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2564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5"/>
          </reference>
          <reference field="4" count="7">
            <x v="22"/>
            <x v="44"/>
            <x v="47"/>
            <x v="79"/>
            <x v="82"/>
            <x v="103"/>
            <x v="107"/>
          </reference>
          <reference field="6" count="1" selected="0">
            <x v="2"/>
          </reference>
        </references>
      </pivotArea>
    </format>
    <format dxfId="22565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1">
            <x v="21"/>
            <x v="24"/>
            <x v="27"/>
            <x v="28"/>
            <x v="30"/>
            <x v="35"/>
            <x v="36"/>
            <x v="52"/>
            <x v="59"/>
            <x v="88"/>
            <x v="104"/>
          </reference>
          <reference field="6" count="1" selected="0">
            <x v="2"/>
          </reference>
        </references>
      </pivotArea>
    </format>
    <format dxfId="22566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567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25"/>
          </reference>
          <reference field="4" count="8">
            <x v="17"/>
            <x v="29"/>
            <x v="37"/>
            <x v="40"/>
            <x v="55"/>
            <x v="91"/>
            <x v="98"/>
            <x v="99"/>
          </reference>
          <reference field="6" count="1" selected="0">
            <x v="2"/>
          </reference>
        </references>
      </pivotArea>
    </format>
    <format dxfId="22568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0"/>
          </reference>
          <reference field="4" count="2">
            <x v="41"/>
            <x v="56"/>
          </reference>
          <reference field="6" count="1" selected="0">
            <x v="2"/>
          </reference>
        </references>
      </pivotArea>
    </format>
    <format dxfId="22569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5"/>
          </reference>
          <reference field="4" count="3">
            <x v="44"/>
            <x v="79"/>
            <x v="107"/>
          </reference>
          <reference field="6" count="1" selected="0">
            <x v="2"/>
          </reference>
        </references>
      </pivotArea>
    </format>
    <format dxfId="2257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5"/>
          </reference>
          <reference field="4" count="4">
            <x v="37"/>
            <x v="40"/>
            <x v="98"/>
            <x v="99"/>
          </reference>
          <reference field="6" count="1" selected="0">
            <x v="2"/>
          </reference>
        </references>
      </pivotArea>
    </format>
    <format dxfId="22571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0"/>
          </reference>
          <reference field="4" count="9">
            <x v="32"/>
            <x v="33"/>
            <x v="39"/>
            <x v="41"/>
            <x v="45"/>
            <x v="56"/>
            <x v="97"/>
            <x v="109"/>
            <x v="112"/>
          </reference>
          <reference field="6" count="1" selected="0">
            <x v="2"/>
          </reference>
        </references>
      </pivotArea>
    </format>
    <format dxfId="22572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4"/>
          </reference>
          <reference field="4" count="7">
            <x v="31"/>
            <x v="43"/>
            <x v="46"/>
            <x v="53"/>
            <x v="94"/>
            <x v="96"/>
            <x v="108"/>
          </reference>
          <reference field="6" count="1" selected="0">
            <x v="2"/>
          </reference>
        </references>
      </pivotArea>
    </format>
    <format dxfId="22573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5"/>
          </reference>
          <reference field="4" count="7">
            <x v="22"/>
            <x v="44"/>
            <x v="47"/>
            <x v="79"/>
            <x v="82"/>
            <x v="103"/>
            <x v="107"/>
          </reference>
          <reference field="6" count="1" selected="0">
            <x v="2"/>
          </reference>
        </references>
      </pivotArea>
    </format>
    <format dxfId="22574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8"/>
          </reference>
          <reference field="4" count="14">
            <x v="21"/>
            <x v="24"/>
            <x v="27"/>
            <x v="28"/>
            <x v="30"/>
            <x v="34"/>
            <x v="35"/>
            <x v="36"/>
            <x v="52"/>
            <x v="59"/>
            <x v="60"/>
            <x v="88"/>
            <x v="102"/>
            <x v="104"/>
          </reference>
          <reference field="6" count="1" selected="0">
            <x v="2"/>
          </reference>
        </references>
      </pivotArea>
    </format>
    <format dxfId="22575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9"/>
          </reference>
          <reference field="4" count="3">
            <x v="16"/>
            <x v="23"/>
            <x v="106"/>
          </reference>
          <reference field="6" count="1" selected="0">
            <x v="2"/>
          </reference>
        </references>
      </pivotArea>
    </format>
    <format dxfId="22576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3"/>
          </reference>
          <reference field="4" count="1">
            <x v="90"/>
          </reference>
          <reference field="6" count="1" selected="0">
            <x v="2"/>
          </reference>
        </references>
      </pivotArea>
    </format>
    <format dxfId="22577">
      <pivotArea dataOnly="0" labelOnly="1" outline="0" fieldPosition="0">
        <references count="4">
          <reference field="2" count="1" selected="0">
            <x v="12"/>
          </reference>
          <reference field="3" count="1" selected="0">
            <x v="25"/>
          </reference>
          <reference field="4" count="6">
            <x v="17"/>
            <x v="29"/>
            <x v="40"/>
            <x v="91"/>
            <x v="98"/>
            <x v="99"/>
          </reference>
          <reference field="6" count="1" selected="0">
            <x v="2"/>
          </reference>
        </references>
      </pivotArea>
    </format>
    <format dxfId="22578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0"/>
          </reference>
          <reference field="4" count="2">
            <x v="41"/>
            <x v="56"/>
          </reference>
          <reference field="6" count="1" selected="0">
            <x v="2"/>
          </reference>
        </references>
      </pivotArea>
    </format>
    <format dxfId="22579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5"/>
          </reference>
          <reference field="4" count="3">
            <x v="22"/>
            <x v="47"/>
            <x v="79"/>
          </reference>
          <reference field="6" count="1" selected="0">
            <x v="2"/>
          </reference>
        </references>
      </pivotArea>
    </format>
    <format dxfId="22580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9">
            <x v="27"/>
            <x v="28"/>
            <x v="30"/>
            <x v="34"/>
            <x v="35"/>
            <x v="36"/>
            <x v="59"/>
            <x v="60"/>
            <x v="104"/>
          </reference>
          <reference field="6" count="1" selected="0">
            <x v="2"/>
          </reference>
        </references>
      </pivotArea>
    </format>
    <format dxfId="22581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9"/>
          </reference>
          <reference field="4" count="1">
            <x v="106"/>
          </reference>
          <reference field="6" count="1" selected="0">
            <x v="2"/>
          </reference>
        </references>
      </pivotArea>
    </format>
    <format dxfId="22582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25"/>
          </reference>
          <reference field="4" count="2">
            <x v="40"/>
            <x v="99"/>
          </reference>
          <reference field="6" count="1" selected="0">
            <x v="2"/>
          </reference>
        </references>
      </pivotArea>
    </format>
    <format dxfId="2258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30"/>
          </reference>
          <reference field="4" count="1">
            <x v="20"/>
          </reference>
          <reference field="6" count="1" selected="0">
            <x v="2"/>
          </reference>
        </references>
      </pivotArea>
    </format>
    <format dxfId="22584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585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58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22587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31"/>
          </reference>
          <reference field="4" count="1">
            <x v="113"/>
          </reference>
          <reference field="6" count="1" selected="0">
            <x v="3"/>
          </reference>
        </references>
      </pivotArea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field="6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field="3" type="button" dataOnly="0" labelOnly="1" outline="0" axis="axisRow" fieldPosition="2"/>
    </format>
    <format dxfId="11">
      <pivotArea field="4" type="button" dataOnly="0" labelOnly="1" outline="0" axis="axisRow" fieldPosition="3"/>
    </format>
    <format dxfId="10">
      <pivotArea dataOnly="0" labelOnly="1" outline="0" fieldPosition="0">
        <references count="1">
          <reference field="1" count="0"/>
        </references>
      </pivotArea>
    </format>
    <format dxfId="9">
      <pivotArea field="6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field="3" type="button" dataOnly="0" labelOnly="1" outline="0" axis="axisRow" fieldPosition="2"/>
    </format>
    <format dxfId="6">
      <pivotArea field="4" type="button" dataOnly="0" labelOnly="1" outline="0" axis="axisRow" fieldPosition="3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field="6" type="button" dataOnly="0" labelOnly="1" outline="0" axis="axisRow" fieldPosition="0"/>
    </format>
    <format dxfId="3">
      <pivotArea field="2" type="button" dataOnly="0" labelOnly="1" outline="0" axis="axisRow" fieldPosition="1"/>
    </format>
    <format dxfId="2">
      <pivotArea field="3" type="button" dataOnly="0" labelOnly="1" outline="0" axis="axisRow" fieldPosition="2"/>
    </format>
    <format dxfId="1">
      <pivotArea field="4" type="button" dataOnly="0" labelOnly="1" outline="0" axis="axisRow" fieldPosition="3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mt-consult.ru/" TargetMode="External"/><Relationship Id="rId2" Type="http://schemas.openxmlformats.org/officeDocument/2006/relationships/hyperlink" Target="mailto:info@omt-consult.ru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0"/>
  <sheetViews>
    <sheetView showGridLines="0" tabSelected="1" zoomScale="130" zoomScaleNormal="130" workbookViewId="0">
      <pane ySplit="10" topLeftCell="A11" activePane="bottomLeft" state="frozen"/>
      <selection pane="bottomLeft" activeCell="B10" sqref="B10"/>
    </sheetView>
  </sheetViews>
  <sheetFormatPr defaultRowHeight="15" outlineLevelCol="1" x14ac:dyDescent="0.25"/>
  <cols>
    <col min="1" max="1" width="2.7109375" customWidth="1"/>
    <col min="2" max="2" width="34.140625" style="1" customWidth="1"/>
    <col min="3" max="3" width="27.140625" style="1" customWidth="1"/>
    <col min="4" max="4" width="43.5703125" customWidth="1"/>
    <col min="5" max="5" width="50" style="14" customWidth="1"/>
    <col min="6" max="6" width="11.5703125" style="25" customWidth="1" outlineLevel="1"/>
    <col min="7" max="7" width="9.7109375" style="25" customWidth="1" outlineLevel="1"/>
    <col min="8" max="9" width="10" bestFit="1" customWidth="1"/>
    <col min="10" max="10" width="5.5703125" bestFit="1" customWidth="1"/>
    <col min="11" max="11" width="7.7109375" bestFit="1" customWidth="1"/>
    <col min="12" max="12" width="5.5703125" bestFit="1" customWidth="1"/>
    <col min="14" max="14" width="10" bestFit="1" customWidth="1"/>
    <col min="15" max="15" width="5.5703125" bestFit="1" customWidth="1"/>
    <col min="16" max="16" width="10" bestFit="1" customWidth="1"/>
    <col min="18" max="18" width="5.5703125" bestFit="1" customWidth="1"/>
    <col min="19" max="19" width="6.7109375" bestFit="1" customWidth="1"/>
    <col min="20" max="20" width="5.5703125" bestFit="1" customWidth="1"/>
    <col min="21" max="21" width="6.7109375" bestFit="1" customWidth="1"/>
    <col min="22" max="22" width="4.42578125" bestFit="1" customWidth="1"/>
    <col min="23" max="24" width="10" bestFit="1" customWidth="1"/>
    <col min="25" max="25" width="5.5703125" bestFit="1" customWidth="1"/>
    <col min="26" max="27" width="10" bestFit="1" customWidth="1"/>
    <col min="28" max="28" width="6.7109375" bestFit="1" customWidth="1"/>
    <col min="29" max="29" width="5.5703125" bestFit="1" customWidth="1"/>
    <col min="30" max="30" width="10" bestFit="1" customWidth="1"/>
    <col min="32" max="33" width="10" bestFit="1" customWidth="1"/>
    <col min="35" max="35" width="10" bestFit="1" customWidth="1"/>
    <col min="36" max="36" width="4.42578125" bestFit="1" customWidth="1"/>
    <col min="37" max="37" width="10" bestFit="1" customWidth="1"/>
    <col min="38" max="38" width="5.5703125" bestFit="1" customWidth="1"/>
    <col min="40" max="40" width="7.7109375" bestFit="1" customWidth="1"/>
    <col min="41" max="44" width="10" bestFit="1" customWidth="1"/>
    <col min="45" max="45" width="13.28515625" bestFit="1" customWidth="1"/>
    <col min="46" max="46" width="6.7109375" bestFit="1" customWidth="1"/>
    <col min="48" max="48" width="13.28515625" bestFit="1" customWidth="1"/>
    <col min="49" max="49" width="10" bestFit="1" customWidth="1"/>
    <col min="50" max="50" width="13.28515625" bestFit="1" customWidth="1"/>
    <col min="51" max="51" width="5.5703125" bestFit="1" customWidth="1"/>
    <col min="53" max="53" width="6.7109375" bestFit="1" customWidth="1"/>
    <col min="54" max="54" width="10" bestFit="1" customWidth="1"/>
    <col min="55" max="55" width="7.7109375" bestFit="1" customWidth="1"/>
    <col min="56" max="59" width="10" bestFit="1" customWidth="1"/>
    <col min="60" max="60" width="7.7109375" bestFit="1" customWidth="1"/>
    <col min="61" max="61" width="13.28515625" bestFit="1" customWidth="1"/>
    <col min="63" max="63" width="13.28515625" bestFit="1" customWidth="1"/>
    <col min="64" max="66" width="10" bestFit="1" customWidth="1"/>
    <col min="67" max="67" width="13.28515625" bestFit="1" customWidth="1"/>
    <col min="68" max="68" width="10" bestFit="1" customWidth="1"/>
    <col min="69" max="69" width="4.42578125" bestFit="1" customWidth="1"/>
    <col min="70" max="70" width="10" bestFit="1" customWidth="1"/>
    <col min="71" max="71" width="13.28515625" bestFit="1" customWidth="1"/>
    <col min="75" max="75" width="7.7109375" bestFit="1" customWidth="1"/>
    <col min="76" max="76" width="13.28515625" bestFit="1" customWidth="1"/>
    <col min="77" max="78" width="10" bestFit="1" customWidth="1"/>
    <col min="79" max="79" width="13.28515625" bestFit="1" customWidth="1"/>
    <col min="80" max="80" width="10" bestFit="1" customWidth="1"/>
    <col min="81" max="81" width="13.28515625" bestFit="1" customWidth="1"/>
    <col min="82" max="82" width="10" bestFit="1" customWidth="1"/>
    <col min="83" max="83" width="5.5703125" bestFit="1" customWidth="1"/>
    <col min="84" max="84" width="13.28515625" bestFit="1" customWidth="1"/>
    <col min="86" max="86" width="10" bestFit="1" customWidth="1"/>
    <col min="87" max="87" width="7.7109375" bestFit="1" customWidth="1"/>
    <col min="88" max="94" width="10" bestFit="1" customWidth="1"/>
    <col min="95" max="95" width="13.28515625" bestFit="1" customWidth="1"/>
    <col min="96" max="96" width="6.7109375" bestFit="1" customWidth="1"/>
    <col min="98" max="98" width="10" bestFit="1" customWidth="1"/>
    <col min="100" max="100" width="10" bestFit="1" customWidth="1"/>
    <col min="101" max="101" width="2.28515625" bestFit="1" customWidth="1"/>
    <col min="102" max="102" width="10" bestFit="1" customWidth="1"/>
    <col min="103" max="103" width="4.42578125" bestFit="1" customWidth="1"/>
    <col min="105" max="105" width="13.28515625" bestFit="1" customWidth="1"/>
    <col min="107" max="107" width="13.28515625" bestFit="1" customWidth="1"/>
    <col min="108" max="112" width="10" bestFit="1" customWidth="1"/>
    <col min="114" max="114" width="12.28515625" bestFit="1" customWidth="1"/>
    <col min="115" max="115" width="10" bestFit="1" customWidth="1"/>
    <col min="116" max="116" width="4.42578125" bestFit="1" customWidth="1"/>
    <col min="117" max="117" width="10" bestFit="1" customWidth="1"/>
    <col min="118" max="118" width="7.7109375" bestFit="1" customWidth="1"/>
    <col min="119" max="119" width="10" bestFit="1" customWidth="1"/>
    <col min="120" max="120" width="13.28515625" bestFit="1" customWidth="1"/>
    <col min="121" max="121" width="10" bestFit="1" customWidth="1"/>
    <col min="122" max="122" width="6.7109375" bestFit="1" customWidth="1"/>
    <col min="123" max="125" width="10" bestFit="1" customWidth="1"/>
    <col min="126" max="127" width="13.28515625" bestFit="1" customWidth="1"/>
    <col min="128" max="128" width="10" bestFit="1" customWidth="1"/>
    <col min="129" max="129" width="13.28515625" bestFit="1" customWidth="1"/>
    <col min="130" max="130" width="10" bestFit="1" customWidth="1"/>
    <col min="131" max="131" width="4.42578125" bestFit="1" customWidth="1"/>
    <col min="133" max="133" width="10" bestFit="1" customWidth="1"/>
    <col min="134" max="134" width="4.42578125" bestFit="1" customWidth="1"/>
    <col min="135" max="135" width="10" bestFit="1" customWidth="1"/>
    <col min="136" max="136" width="4.42578125" bestFit="1" customWidth="1"/>
    <col min="137" max="137" width="10" bestFit="1" customWidth="1"/>
    <col min="139" max="139" width="10" bestFit="1" customWidth="1"/>
    <col min="140" max="140" width="11.140625" bestFit="1" customWidth="1"/>
    <col min="141" max="141" width="13.28515625" bestFit="1" customWidth="1"/>
    <col min="142" max="143" width="11.140625" bestFit="1" customWidth="1"/>
    <col min="144" max="144" width="10" bestFit="1" customWidth="1"/>
    <col min="145" max="145" width="11.140625" bestFit="1" customWidth="1"/>
    <col min="146" max="146" width="13.28515625" bestFit="1" customWidth="1"/>
    <col min="147" max="147" width="11.140625" bestFit="1" customWidth="1"/>
    <col min="148" max="148" width="10" bestFit="1" customWidth="1"/>
    <col min="149" max="150" width="11.140625" bestFit="1" customWidth="1"/>
    <col min="151" max="151" width="10" bestFit="1" customWidth="1"/>
    <col min="152" max="152" width="13.28515625" bestFit="1" customWidth="1"/>
    <col min="153" max="153" width="11.140625" bestFit="1" customWidth="1"/>
    <col min="154" max="154" width="5.5703125" bestFit="1" customWidth="1"/>
    <col min="155" max="155" width="13.28515625" bestFit="1" customWidth="1"/>
    <col min="156" max="156" width="10" bestFit="1" customWidth="1"/>
    <col min="157" max="161" width="11.140625" bestFit="1" customWidth="1"/>
    <col min="162" max="162" width="13.28515625" bestFit="1" customWidth="1"/>
    <col min="164" max="164" width="5.5703125" bestFit="1" customWidth="1"/>
    <col min="165" max="166" width="11.140625" bestFit="1" customWidth="1"/>
    <col min="167" max="167" width="13.28515625" bestFit="1" customWidth="1"/>
    <col min="168" max="168" width="10" bestFit="1" customWidth="1"/>
    <col min="169" max="169" width="5.5703125" bestFit="1" customWidth="1"/>
    <col min="170" max="170" width="3.28515625" bestFit="1" customWidth="1"/>
    <col min="171" max="172" width="13.28515625" bestFit="1" customWidth="1"/>
    <col min="173" max="174" width="11.140625" bestFit="1" customWidth="1"/>
    <col min="175" max="175" width="5.5703125" bestFit="1" customWidth="1"/>
    <col min="177" max="179" width="11.140625" bestFit="1" customWidth="1"/>
    <col min="180" max="180" width="5.5703125" bestFit="1" customWidth="1"/>
    <col min="181" max="181" width="13.28515625" bestFit="1" customWidth="1"/>
    <col min="182" max="182" width="5.5703125" bestFit="1" customWidth="1"/>
    <col min="183" max="183" width="13.28515625" bestFit="1" customWidth="1"/>
    <col min="184" max="185" width="11.140625" bestFit="1" customWidth="1"/>
    <col min="186" max="186" width="13.28515625" bestFit="1" customWidth="1"/>
    <col min="187" max="187" width="5.5703125" bestFit="1" customWidth="1"/>
    <col min="188" max="188" width="11.140625" bestFit="1" customWidth="1"/>
    <col min="189" max="189" width="13.28515625" bestFit="1" customWidth="1"/>
    <col min="190" max="190" width="3.28515625" bestFit="1" customWidth="1"/>
    <col min="191" max="191" width="5.5703125" bestFit="1" customWidth="1"/>
    <col min="192" max="192" width="13.28515625" bestFit="1" customWidth="1"/>
    <col min="193" max="193" width="3.28515625" bestFit="1" customWidth="1"/>
    <col min="194" max="194" width="5.5703125" bestFit="1" customWidth="1"/>
    <col min="195" max="201" width="11.140625" bestFit="1" customWidth="1"/>
    <col min="202" max="202" width="10" bestFit="1" customWidth="1"/>
    <col min="203" max="203" width="5.5703125" bestFit="1" customWidth="1"/>
    <col min="204" max="204" width="13.28515625" bestFit="1" customWidth="1"/>
    <col min="205" max="205" width="5.5703125" bestFit="1" customWidth="1"/>
    <col min="206" max="206" width="13.28515625" bestFit="1" customWidth="1"/>
    <col min="207" max="207" width="11.140625" bestFit="1" customWidth="1"/>
    <col min="208" max="208" width="5.5703125" bestFit="1" customWidth="1"/>
    <col min="209" max="210" width="11.140625" bestFit="1" customWidth="1"/>
    <col min="211" max="211" width="13.28515625" bestFit="1" customWidth="1"/>
    <col min="212" max="212" width="11.140625" bestFit="1" customWidth="1"/>
    <col min="213" max="213" width="13.28515625" bestFit="1" customWidth="1"/>
    <col min="214" max="214" width="5.5703125" bestFit="1" customWidth="1"/>
    <col min="215" max="215" width="11.140625" bestFit="1" customWidth="1"/>
    <col min="216" max="216" width="5.5703125" bestFit="1" customWidth="1"/>
    <col min="217" max="217" width="10" bestFit="1" customWidth="1"/>
    <col min="218" max="218" width="3.28515625" bestFit="1" customWidth="1"/>
    <col min="219" max="220" width="5.5703125" bestFit="1" customWidth="1"/>
    <col min="221" max="222" width="13.28515625" bestFit="1" customWidth="1"/>
    <col min="223" max="223" width="5.5703125" bestFit="1" customWidth="1"/>
    <col min="224" max="224" width="13.28515625" bestFit="1" customWidth="1"/>
    <col min="225" max="225" width="5.5703125" bestFit="1" customWidth="1"/>
    <col min="226" max="227" width="11.140625" bestFit="1" customWidth="1"/>
    <col min="228" max="228" width="13.28515625" bestFit="1" customWidth="1"/>
    <col min="229" max="229" width="11.140625" bestFit="1" customWidth="1"/>
    <col min="230" max="230" width="13.28515625" bestFit="1" customWidth="1"/>
    <col min="231" max="231" width="11.140625" bestFit="1" customWidth="1"/>
    <col min="232" max="233" width="13.28515625" bestFit="1" customWidth="1"/>
    <col min="234" max="235" width="5.5703125" bestFit="1" customWidth="1"/>
    <col min="236" max="236" width="11.140625" bestFit="1" customWidth="1"/>
    <col min="237" max="237" width="5.5703125" bestFit="1" customWidth="1"/>
    <col min="238" max="238" width="11.140625" bestFit="1" customWidth="1"/>
    <col min="239" max="240" width="3.28515625" bestFit="1" customWidth="1"/>
    <col min="241" max="241" width="13.28515625" bestFit="1" customWidth="1"/>
    <col min="242" max="242" width="5.5703125" bestFit="1" customWidth="1"/>
    <col min="243" max="243" width="13.28515625" bestFit="1" customWidth="1"/>
    <col min="244" max="247" width="11.140625" bestFit="1" customWidth="1"/>
    <col min="248" max="249" width="12.28515625" bestFit="1" customWidth="1"/>
    <col min="250" max="250" width="13.28515625" bestFit="1" customWidth="1"/>
    <col min="251" max="251" width="12.28515625" bestFit="1" customWidth="1"/>
    <col min="252" max="252" width="13.28515625" bestFit="1" customWidth="1"/>
    <col min="253" max="253" width="6.7109375" bestFit="1" customWidth="1"/>
    <col min="254" max="254" width="12.28515625" bestFit="1" customWidth="1"/>
    <col min="255" max="256" width="13.28515625" bestFit="1" customWidth="1"/>
    <col min="257" max="257" width="6.7109375" bestFit="1" customWidth="1"/>
    <col min="258" max="258" width="13.28515625" bestFit="1" customWidth="1"/>
    <col min="259" max="259" width="12.28515625" bestFit="1" customWidth="1"/>
    <col min="260" max="260" width="6.7109375" bestFit="1" customWidth="1"/>
    <col min="261" max="261" width="13.28515625" bestFit="1" customWidth="1"/>
    <col min="262" max="262" width="12.28515625" bestFit="1" customWidth="1"/>
    <col min="263" max="263" width="13.28515625" bestFit="1" customWidth="1"/>
    <col min="264" max="264" width="6.7109375" bestFit="1" customWidth="1"/>
    <col min="265" max="265" width="11.140625" bestFit="1" customWidth="1"/>
    <col min="266" max="268" width="12.28515625" bestFit="1" customWidth="1"/>
    <col min="269" max="269" width="6.7109375" bestFit="1" customWidth="1"/>
    <col min="270" max="270" width="13.28515625" bestFit="1" customWidth="1"/>
    <col min="271" max="271" width="12.28515625" bestFit="1" customWidth="1"/>
    <col min="272" max="272" width="13.28515625" bestFit="1" customWidth="1"/>
    <col min="273" max="273" width="12.28515625" bestFit="1" customWidth="1"/>
    <col min="274" max="274" width="13.28515625" bestFit="1" customWidth="1"/>
    <col min="275" max="275" width="6.7109375" bestFit="1" customWidth="1"/>
    <col min="276" max="277" width="13.28515625" bestFit="1" customWidth="1"/>
    <col min="278" max="279" width="12.28515625" bestFit="1" customWidth="1"/>
    <col min="280" max="281" width="6.7109375" bestFit="1" customWidth="1"/>
    <col min="282" max="282" width="11.140625" bestFit="1" customWidth="1"/>
    <col min="283" max="286" width="12.28515625" bestFit="1" customWidth="1"/>
    <col min="287" max="287" width="6.7109375" bestFit="1" customWidth="1"/>
    <col min="288" max="288" width="12.28515625" bestFit="1" customWidth="1"/>
    <col min="289" max="289" width="4.42578125" bestFit="1" customWidth="1"/>
    <col min="290" max="290" width="12.28515625" bestFit="1" customWidth="1"/>
    <col min="291" max="291" width="6.7109375" bestFit="1" customWidth="1"/>
    <col min="292" max="292" width="12.28515625" bestFit="1" customWidth="1"/>
    <col min="293" max="293" width="13.28515625" bestFit="1" customWidth="1"/>
    <col min="294" max="294" width="12.28515625" bestFit="1" customWidth="1"/>
    <col min="295" max="295" width="6.7109375" bestFit="1" customWidth="1"/>
    <col min="296" max="296" width="12.28515625" bestFit="1" customWidth="1"/>
    <col min="297" max="300" width="6.7109375" bestFit="1" customWidth="1"/>
    <col min="301" max="301" width="12.28515625" bestFit="1" customWidth="1"/>
    <col min="302" max="302" width="6.7109375" bestFit="1" customWidth="1"/>
    <col min="303" max="303" width="12.28515625" bestFit="1" customWidth="1"/>
    <col min="304" max="305" width="4.42578125" bestFit="1" customWidth="1"/>
    <col min="306" max="307" width="6.7109375" bestFit="1" customWidth="1"/>
    <col min="308" max="308" width="12.28515625" bestFit="1" customWidth="1"/>
    <col min="309" max="309" width="6.7109375" bestFit="1" customWidth="1"/>
    <col min="310" max="312" width="12.28515625" bestFit="1" customWidth="1"/>
    <col min="313" max="313" width="13.28515625" bestFit="1" customWidth="1"/>
    <col min="314" max="314" width="7.28515625" bestFit="1" customWidth="1"/>
  </cols>
  <sheetData>
    <row r="1" spans="2:7" x14ac:dyDescent="0.25">
      <c r="E1" s="2"/>
      <c r="F1" s="19"/>
      <c r="G1" s="19"/>
    </row>
    <row r="2" spans="2:7" x14ac:dyDescent="0.25">
      <c r="D2" s="3" t="s">
        <v>0</v>
      </c>
      <c r="E2" s="2"/>
      <c r="F2" s="19"/>
      <c r="G2" s="19"/>
    </row>
    <row r="3" spans="2:7" x14ac:dyDescent="0.25">
      <c r="D3" s="4" t="s">
        <v>1</v>
      </c>
      <c r="E3" s="2"/>
      <c r="F3" s="19"/>
      <c r="G3" s="19"/>
    </row>
    <row r="4" spans="2:7" x14ac:dyDescent="0.25">
      <c r="D4" s="5" t="s">
        <v>2</v>
      </c>
      <c r="E4" s="2"/>
      <c r="F4" s="19"/>
      <c r="G4" s="19"/>
    </row>
    <row r="5" spans="2:7" x14ac:dyDescent="0.25">
      <c r="D5" s="6" t="s">
        <v>3</v>
      </c>
      <c r="E5" s="2"/>
      <c r="F5" s="19"/>
      <c r="G5" s="19"/>
    </row>
    <row r="6" spans="2:7" x14ac:dyDescent="0.25">
      <c r="D6" s="7" t="s">
        <v>4</v>
      </c>
      <c r="E6" s="2"/>
      <c r="F6" s="19"/>
      <c r="G6" s="19"/>
    </row>
    <row r="7" spans="2:7" x14ac:dyDescent="0.25">
      <c r="D7" s="7"/>
      <c r="E7" s="2"/>
      <c r="F7" s="19"/>
      <c r="G7" s="19"/>
    </row>
    <row r="8" spans="2:7" ht="21.75" customHeight="1" x14ac:dyDescent="0.35">
      <c r="B8" s="8" t="s">
        <v>179</v>
      </c>
      <c r="C8" s="9"/>
      <c r="D8" s="10"/>
      <c r="E8" s="11"/>
      <c r="F8" s="20"/>
      <c r="G8" s="20"/>
    </row>
    <row r="9" spans="2:7" hidden="1" x14ac:dyDescent="0.25">
      <c r="B9" s="17" t="s">
        <v>5</v>
      </c>
      <c r="C9" s="12"/>
      <c r="D9" s="12"/>
      <c r="E9" s="12"/>
      <c r="F9" s="21" t="s">
        <v>6</v>
      </c>
      <c r="G9" s="22"/>
    </row>
    <row r="10" spans="2:7" ht="35.1" customHeight="1" x14ac:dyDescent="0.25">
      <c r="B10" s="34" t="s">
        <v>7</v>
      </c>
      <c r="C10" s="34" t="s">
        <v>8</v>
      </c>
      <c r="D10" s="34" t="s">
        <v>9</v>
      </c>
      <c r="E10" s="34" t="s">
        <v>10</v>
      </c>
      <c r="F10" s="34" t="s">
        <v>11</v>
      </c>
      <c r="G10" s="34" t="s">
        <v>12</v>
      </c>
    </row>
    <row r="11" spans="2:7" x14ac:dyDescent="0.25">
      <c r="B11" s="18" t="s">
        <v>13</v>
      </c>
      <c r="C11" s="12"/>
      <c r="D11" s="12"/>
      <c r="E11" s="12"/>
      <c r="F11" s="23">
        <v>10116.152277054</v>
      </c>
      <c r="G11" s="23">
        <v>10340.796879116995</v>
      </c>
    </row>
    <row r="12" spans="2:7" x14ac:dyDescent="0.25">
      <c r="B12" s="18" t="s">
        <v>14</v>
      </c>
      <c r="C12" s="26" t="s">
        <v>67</v>
      </c>
      <c r="D12" s="26" t="s">
        <v>77</v>
      </c>
      <c r="E12" s="31" t="s">
        <v>78</v>
      </c>
      <c r="F12" s="23"/>
      <c r="G12" s="23">
        <v>6.0020999999999998E-2</v>
      </c>
    </row>
    <row r="13" spans="2:7" x14ac:dyDescent="0.25">
      <c r="B13" s="18" t="s">
        <v>14</v>
      </c>
      <c r="C13" s="27" t="s">
        <v>67</v>
      </c>
      <c r="D13" s="28" t="s">
        <v>72</v>
      </c>
      <c r="E13" s="31" t="s">
        <v>73</v>
      </c>
      <c r="F13" s="23">
        <v>0.22469999999999998</v>
      </c>
      <c r="G13" s="23"/>
    </row>
    <row r="14" spans="2:7" x14ac:dyDescent="0.25">
      <c r="B14" s="18" t="s">
        <v>14</v>
      </c>
      <c r="C14" s="27" t="s">
        <v>67</v>
      </c>
      <c r="D14" s="28" t="s">
        <v>68</v>
      </c>
      <c r="E14" s="26" t="s">
        <v>74</v>
      </c>
      <c r="F14" s="23"/>
      <c r="G14" s="23">
        <v>6.0950000000000004E-2</v>
      </c>
    </row>
    <row r="15" spans="2:7" x14ac:dyDescent="0.25">
      <c r="B15" s="18" t="s">
        <v>14</v>
      </c>
      <c r="C15" s="27" t="s">
        <v>67</v>
      </c>
      <c r="D15" s="27" t="s">
        <v>68</v>
      </c>
      <c r="E15" s="32" t="s">
        <v>69</v>
      </c>
      <c r="F15" s="23">
        <v>6.2020000000000006E-2</v>
      </c>
      <c r="G15" s="23"/>
    </row>
    <row r="16" spans="2:7" x14ac:dyDescent="0.25">
      <c r="B16" s="18" t="s">
        <v>14</v>
      </c>
      <c r="C16" s="27" t="s">
        <v>67</v>
      </c>
      <c r="D16" s="30" t="s">
        <v>70</v>
      </c>
      <c r="E16" s="31" t="s">
        <v>71</v>
      </c>
      <c r="F16" s="23">
        <v>0.22669299999999998</v>
      </c>
      <c r="G16" s="23">
        <v>7.1766999999999997E-2</v>
      </c>
    </row>
    <row r="17" spans="2:7" x14ac:dyDescent="0.25">
      <c r="B17" s="18" t="s">
        <v>14</v>
      </c>
      <c r="C17" s="28" t="s">
        <v>35</v>
      </c>
      <c r="D17" s="26" t="s">
        <v>75</v>
      </c>
      <c r="E17" s="31" t="s">
        <v>76</v>
      </c>
      <c r="F17" s="23">
        <v>0.79049999999999998</v>
      </c>
      <c r="G17" s="23"/>
    </row>
    <row r="18" spans="2:7" x14ac:dyDescent="0.25">
      <c r="B18" s="18" t="s">
        <v>14</v>
      </c>
      <c r="C18" s="27" t="s">
        <v>35</v>
      </c>
      <c r="D18" s="30" t="s">
        <v>68</v>
      </c>
      <c r="E18" s="31" t="s">
        <v>74</v>
      </c>
      <c r="F18" s="23">
        <v>11.070460000000001</v>
      </c>
      <c r="G18" s="23">
        <v>4.6912800000000008</v>
      </c>
    </row>
    <row r="19" spans="2:7" x14ac:dyDescent="0.25">
      <c r="B19" s="18" t="s">
        <v>14</v>
      </c>
      <c r="C19" s="28" t="s">
        <v>20</v>
      </c>
      <c r="D19" s="26" t="s">
        <v>82</v>
      </c>
      <c r="E19" s="31" t="s">
        <v>82</v>
      </c>
      <c r="F19" s="23">
        <v>6.2901850000000001</v>
      </c>
      <c r="G19" s="23">
        <v>3.8163179999999999</v>
      </c>
    </row>
    <row r="20" spans="2:7" x14ac:dyDescent="0.25">
      <c r="B20" s="18" t="s">
        <v>14</v>
      </c>
      <c r="C20" s="27" t="s">
        <v>20</v>
      </c>
      <c r="D20" s="28" t="s">
        <v>75</v>
      </c>
      <c r="E20" s="31" t="s">
        <v>76</v>
      </c>
      <c r="F20" s="23">
        <v>39.645769000000001</v>
      </c>
      <c r="G20" s="23">
        <v>30.288455000000003</v>
      </c>
    </row>
    <row r="21" spans="2:7" x14ac:dyDescent="0.25">
      <c r="B21" s="18" t="s">
        <v>14</v>
      </c>
      <c r="C21" s="27" t="s">
        <v>20</v>
      </c>
      <c r="D21" s="28" t="s">
        <v>90</v>
      </c>
      <c r="E21" s="31" t="s">
        <v>91</v>
      </c>
      <c r="F21" s="23">
        <v>25.160330999999999</v>
      </c>
      <c r="G21" s="23">
        <v>21.173856000000001</v>
      </c>
    </row>
    <row r="22" spans="2:7" x14ac:dyDescent="0.25">
      <c r="B22" s="18" t="s">
        <v>14</v>
      </c>
      <c r="C22" s="27" t="s">
        <v>20</v>
      </c>
      <c r="D22" s="28" t="s">
        <v>77</v>
      </c>
      <c r="E22" s="26" t="s">
        <v>101</v>
      </c>
      <c r="F22" s="23"/>
      <c r="G22" s="23">
        <v>0.35895699999999997</v>
      </c>
    </row>
    <row r="23" spans="2:7" x14ac:dyDescent="0.25">
      <c r="B23" s="18" t="s">
        <v>14</v>
      </c>
      <c r="C23" s="27" t="s">
        <v>20</v>
      </c>
      <c r="D23" s="27" t="s">
        <v>77</v>
      </c>
      <c r="E23" s="32" t="s">
        <v>78</v>
      </c>
      <c r="F23" s="23">
        <v>18.091194999999999</v>
      </c>
      <c r="G23" s="23">
        <v>26.716526999999999</v>
      </c>
    </row>
    <row r="24" spans="2:7" x14ac:dyDescent="0.25">
      <c r="B24" s="18" t="s">
        <v>14</v>
      </c>
      <c r="C24" s="27" t="s">
        <v>20</v>
      </c>
      <c r="D24" s="28" t="s">
        <v>83</v>
      </c>
      <c r="E24" s="26" t="s">
        <v>84</v>
      </c>
      <c r="F24" s="23">
        <v>1.5246600000000001</v>
      </c>
      <c r="G24" s="23">
        <v>45.88344</v>
      </c>
    </row>
    <row r="25" spans="2:7" x14ac:dyDescent="0.25">
      <c r="B25" s="18" t="s">
        <v>14</v>
      </c>
      <c r="C25" s="27" t="s">
        <v>20</v>
      </c>
      <c r="D25" s="27" t="s">
        <v>83</v>
      </c>
      <c r="E25" s="32" t="s">
        <v>85</v>
      </c>
      <c r="F25" s="23">
        <v>0.15492500000000001</v>
      </c>
      <c r="G25" s="23">
        <v>0.62073800000000001</v>
      </c>
    </row>
    <row r="26" spans="2:7" x14ac:dyDescent="0.25">
      <c r="B26" s="18" t="s">
        <v>14</v>
      </c>
      <c r="C26" s="27" t="s">
        <v>20</v>
      </c>
      <c r="D26" s="28" t="s">
        <v>72</v>
      </c>
      <c r="E26" s="26" t="s">
        <v>88</v>
      </c>
      <c r="F26" s="23">
        <v>15.579594</v>
      </c>
      <c r="G26" s="23">
        <v>4.9526979999999998</v>
      </c>
    </row>
    <row r="27" spans="2:7" x14ac:dyDescent="0.25">
      <c r="B27" s="18" t="s">
        <v>14</v>
      </c>
      <c r="C27" s="27" t="s">
        <v>20</v>
      </c>
      <c r="D27" s="27" t="s">
        <v>72</v>
      </c>
      <c r="E27" s="33" t="s">
        <v>73</v>
      </c>
      <c r="F27" s="23">
        <v>153.400023</v>
      </c>
      <c r="G27" s="23">
        <v>59.211151000000001</v>
      </c>
    </row>
    <row r="28" spans="2:7" x14ac:dyDescent="0.25">
      <c r="B28" s="18" t="s">
        <v>14</v>
      </c>
      <c r="C28" s="27" t="s">
        <v>20</v>
      </c>
      <c r="D28" s="27" t="s">
        <v>72</v>
      </c>
      <c r="E28" s="32" t="s">
        <v>89</v>
      </c>
      <c r="F28" s="23">
        <v>0.22153</v>
      </c>
      <c r="G28" s="23">
        <v>1.1116159999999999</v>
      </c>
    </row>
    <row r="29" spans="2:7" x14ac:dyDescent="0.25">
      <c r="B29" s="18" t="s">
        <v>14</v>
      </c>
      <c r="C29" s="27" t="s">
        <v>20</v>
      </c>
      <c r="D29" s="28" t="s">
        <v>68</v>
      </c>
      <c r="E29" s="26" t="s">
        <v>96</v>
      </c>
      <c r="F29" s="23"/>
      <c r="G29" s="23">
        <v>0.33771699999999999</v>
      </c>
    </row>
    <row r="30" spans="2:7" x14ac:dyDescent="0.25">
      <c r="B30" s="18" t="s">
        <v>14</v>
      </c>
      <c r="C30" s="27" t="s">
        <v>20</v>
      </c>
      <c r="D30" s="27" t="s">
        <v>68</v>
      </c>
      <c r="E30" s="33" t="s">
        <v>74</v>
      </c>
      <c r="F30" s="23">
        <v>92.545531000000011</v>
      </c>
      <c r="G30" s="23">
        <v>38.131901999999997</v>
      </c>
    </row>
    <row r="31" spans="2:7" x14ac:dyDescent="0.25">
      <c r="B31" s="18" t="s">
        <v>14</v>
      </c>
      <c r="C31" s="27" t="s">
        <v>20</v>
      </c>
      <c r="D31" s="27" t="s">
        <v>68</v>
      </c>
      <c r="E31" s="33" t="s">
        <v>79</v>
      </c>
      <c r="F31" s="23">
        <v>8.27576</v>
      </c>
      <c r="G31" s="23">
        <v>9.3717399999999991</v>
      </c>
    </row>
    <row r="32" spans="2:7" x14ac:dyDescent="0.25">
      <c r="B32" s="18" t="s">
        <v>14</v>
      </c>
      <c r="C32" s="27" t="s">
        <v>20</v>
      </c>
      <c r="D32" s="27" t="s">
        <v>68</v>
      </c>
      <c r="E32" s="33" t="s">
        <v>80</v>
      </c>
      <c r="F32" s="23">
        <v>9.7268399999999993</v>
      </c>
      <c r="G32" s="23">
        <v>1.5216200000000002</v>
      </c>
    </row>
    <row r="33" spans="2:7" x14ac:dyDescent="0.25">
      <c r="B33" s="18" t="s">
        <v>14</v>
      </c>
      <c r="C33" s="27" t="s">
        <v>20</v>
      </c>
      <c r="D33" s="27" t="s">
        <v>68</v>
      </c>
      <c r="E33" s="33" t="s">
        <v>69</v>
      </c>
      <c r="F33" s="23">
        <v>3.960099</v>
      </c>
      <c r="G33" s="23">
        <v>0.2392</v>
      </c>
    </row>
    <row r="34" spans="2:7" x14ac:dyDescent="0.25">
      <c r="B34" s="18" t="s">
        <v>14</v>
      </c>
      <c r="C34" s="27" t="s">
        <v>20</v>
      </c>
      <c r="D34" s="27" t="s">
        <v>68</v>
      </c>
      <c r="E34" s="33" t="s">
        <v>81</v>
      </c>
      <c r="F34" s="23">
        <v>2.1195180000000002</v>
      </c>
      <c r="G34" s="23"/>
    </row>
    <row r="35" spans="2:7" x14ac:dyDescent="0.25">
      <c r="B35" s="18" t="s">
        <v>14</v>
      </c>
      <c r="C35" s="27" t="s">
        <v>20</v>
      </c>
      <c r="D35" s="27" t="s">
        <v>68</v>
      </c>
      <c r="E35" s="32" t="s">
        <v>41</v>
      </c>
      <c r="F35" s="23">
        <v>12.393639</v>
      </c>
      <c r="G35" s="23">
        <v>2.4488370000000002</v>
      </c>
    </row>
    <row r="36" spans="2:7" x14ac:dyDescent="0.25">
      <c r="B36" s="18" t="s">
        <v>14</v>
      </c>
      <c r="C36" s="27" t="s">
        <v>20</v>
      </c>
      <c r="D36" s="28" t="s">
        <v>86</v>
      </c>
      <c r="E36" s="31" t="s">
        <v>87</v>
      </c>
      <c r="F36" s="23">
        <v>1.89</v>
      </c>
      <c r="G36" s="23">
        <v>0.35</v>
      </c>
    </row>
    <row r="37" spans="2:7" x14ac:dyDescent="0.25">
      <c r="B37" s="18" t="s">
        <v>14</v>
      </c>
      <c r="C37" s="27" t="s">
        <v>20</v>
      </c>
      <c r="D37" s="28" t="s">
        <v>70</v>
      </c>
      <c r="E37" s="31" t="s">
        <v>71</v>
      </c>
      <c r="F37" s="23">
        <v>4.0883979999999998</v>
      </c>
      <c r="G37" s="23">
        <v>4.635694</v>
      </c>
    </row>
    <row r="38" spans="2:7" x14ac:dyDescent="0.25">
      <c r="B38" s="18" t="s">
        <v>14</v>
      </c>
      <c r="C38" s="27" t="s">
        <v>20</v>
      </c>
      <c r="D38" s="28" t="s">
        <v>92</v>
      </c>
      <c r="E38" s="26" t="s">
        <v>93</v>
      </c>
      <c r="F38" s="23">
        <v>4.2027280000000005</v>
      </c>
      <c r="G38" s="23">
        <v>6.7986939999999993</v>
      </c>
    </row>
    <row r="39" spans="2:7" x14ac:dyDescent="0.25">
      <c r="B39" s="18" t="s">
        <v>14</v>
      </c>
      <c r="C39" s="27" t="s">
        <v>20</v>
      </c>
      <c r="D39" s="27" t="s">
        <v>92</v>
      </c>
      <c r="E39" s="33" t="s">
        <v>94</v>
      </c>
      <c r="F39" s="23">
        <v>0.90384900000000001</v>
      </c>
      <c r="G39" s="23">
        <v>8.0924999999999997E-2</v>
      </c>
    </row>
    <row r="40" spans="2:7" x14ac:dyDescent="0.25">
      <c r="B40" s="18" t="s">
        <v>14</v>
      </c>
      <c r="C40" s="27" t="s">
        <v>20</v>
      </c>
      <c r="D40" s="27" t="s">
        <v>92</v>
      </c>
      <c r="E40" s="32" t="s">
        <v>92</v>
      </c>
      <c r="F40" s="23"/>
      <c r="G40" s="23">
        <v>0.79611599999999993</v>
      </c>
    </row>
    <row r="41" spans="2:7" x14ac:dyDescent="0.25">
      <c r="B41" s="18" t="s">
        <v>14</v>
      </c>
      <c r="C41" s="27" t="s">
        <v>20</v>
      </c>
      <c r="D41" s="30" t="s">
        <v>38</v>
      </c>
      <c r="E41" s="31" t="s">
        <v>110</v>
      </c>
      <c r="F41" s="23">
        <v>0.97140300000000002</v>
      </c>
      <c r="G41" s="23">
        <v>5.2918659999999997</v>
      </c>
    </row>
    <row r="42" spans="2:7" x14ac:dyDescent="0.25">
      <c r="B42" s="18" t="s">
        <v>14</v>
      </c>
      <c r="C42" s="28" t="s">
        <v>23</v>
      </c>
      <c r="D42" s="26" t="s">
        <v>75</v>
      </c>
      <c r="E42" s="31" t="s">
        <v>76</v>
      </c>
      <c r="F42" s="23">
        <v>3.3225500000000001</v>
      </c>
      <c r="G42" s="23">
        <v>4.7513000000000005</v>
      </c>
    </row>
    <row r="43" spans="2:7" x14ac:dyDescent="0.25">
      <c r="B43" s="18" t="s">
        <v>14</v>
      </c>
      <c r="C43" s="27" t="s">
        <v>23</v>
      </c>
      <c r="D43" s="28" t="s">
        <v>102</v>
      </c>
      <c r="E43" s="31" t="s">
        <v>103</v>
      </c>
      <c r="F43" s="23"/>
      <c r="G43" s="23">
        <v>0.12310500000000001</v>
      </c>
    </row>
    <row r="44" spans="2:7" x14ac:dyDescent="0.25">
      <c r="B44" s="18" t="s">
        <v>14</v>
      </c>
      <c r="C44" s="27" t="s">
        <v>23</v>
      </c>
      <c r="D44" s="28" t="s">
        <v>77</v>
      </c>
      <c r="E44" s="31" t="s">
        <v>78</v>
      </c>
      <c r="F44" s="23">
        <v>4.4693800000000001</v>
      </c>
      <c r="G44" s="23">
        <v>3.4879199999999999</v>
      </c>
    </row>
    <row r="45" spans="2:7" x14ac:dyDescent="0.25">
      <c r="B45" s="18" t="s">
        <v>14</v>
      </c>
      <c r="C45" s="27" t="s">
        <v>23</v>
      </c>
      <c r="D45" s="28" t="s">
        <v>72</v>
      </c>
      <c r="E45" s="31" t="s">
        <v>89</v>
      </c>
      <c r="F45" s="23">
        <v>0.24066300000000002</v>
      </c>
      <c r="G45" s="23">
        <v>0.217588</v>
      </c>
    </row>
    <row r="46" spans="2:7" x14ac:dyDescent="0.25">
      <c r="B46" s="18" t="s">
        <v>14</v>
      </c>
      <c r="C46" s="27" t="s">
        <v>23</v>
      </c>
      <c r="D46" s="28" t="s">
        <v>68</v>
      </c>
      <c r="E46" s="26" t="s">
        <v>96</v>
      </c>
      <c r="F46" s="23">
        <v>1.4859599999999999</v>
      </c>
      <c r="G46" s="23"/>
    </row>
    <row r="47" spans="2:7" x14ac:dyDescent="0.25">
      <c r="B47" s="18" t="s">
        <v>14</v>
      </c>
      <c r="C47" s="27" t="s">
        <v>23</v>
      </c>
      <c r="D47" s="27" t="s">
        <v>68</v>
      </c>
      <c r="E47" s="33" t="s">
        <v>74</v>
      </c>
      <c r="F47" s="23">
        <v>3.4278799999999996</v>
      </c>
      <c r="G47" s="23">
        <v>1.4708299999999999</v>
      </c>
    </row>
    <row r="48" spans="2:7" x14ac:dyDescent="0.25">
      <c r="B48" s="18" t="s">
        <v>14</v>
      </c>
      <c r="C48" s="27" t="s">
        <v>23</v>
      </c>
      <c r="D48" s="27" t="s">
        <v>68</v>
      </c>
      <c r="E48" s="33" t="s">
        <v>80</v>
      </c>
      <c r="F48" s="23">
        <v>4.9068999999999994</v>
      </c>
      <c r="G48" s="23">
        <v>3.7906800000000005</v>
      </c>
    </row>
    <row r="49" spans="2:7" x14ac:dyDescent="0.25">
      <c r="B49" s="18" t="s">
        <v>14</v>
      </c>
      <c r="C49" s="27" t="s">
        <v>23</v>
      </c>
      <c r="D49" s="27" t="s">
        <v>68</v>
      </c>
      <c r="E49" s="32" t="s">
        <v>69</v>
      </c>
      <c r="F49" s="23">
        <v>1.5485</v>
      </c>
      <c r="G49" s="23">
        <v>0.76359999999999995</v>
      </c>
    </row>
    <row r="50" spans="2:7" x14ac:dyDescent="0.25">
      <c r="B50" s="18" t="s">
        <v>14</v>
      </c>
      <c r="C50" s="27" t="s">
        <v>23</v>
      </c>
      <c r="D50" s="28" t="s">
        <v>70</v>
      </c>
      <c r="E50" s="31" t="s">
        <v>71</v>
      </c>
      <c r="F50" s="23">
        <v>0.76329200000000008</v>
      </c>
      <c r="G50" s="23">
        <v>3.0685889999999998</v>
      </c>
    </row>
    <row r="51" spans="2:7" x14ac:dyDescent="0.25">
      <c r="B51" s="18" t="s">
        <v>14</v>
      </c>
      <c r="C51" s="27" t="s">
        <v>23</v>
      </c>
      <c r="D51" s="28" t="s">
        <v>92</v>
      </c>
      <c r="E51" s="26" t="s">
        <v>93</v>
      </c>
      <c r="F51" s="23">
        <v>1.986205</v>
      </c>
      <c r="G51" s="23"/>
    </row>
    <row r="52" spans="2:7" x14ac:dyDescent="0.25">
      <c r="B52" s="18" t="s">
        <v>14</v>
      </c>
      <c r="C52" s="27" t="s">
        <v>23</v>
      </c>
      <c r="D52" s="27" t="s">
        <v>92</v>
      </c>
      <c r="E52" s="33" t="s">
        <v>97</v>
      </c>
      <c r="F52" s="23">
        <v>0.99590000000000012</v>
      </c>
      <c r="G52" s="23">
        <v>1.3518600000000001</v>
      </c>
    </row>
    <row r="53" spans="2:7" x14ac:dyDescent="0.25">
      <c r="B53" s="18" t="s">
        <v>14</v>
      </c>
      <c r="C53" s="27" t="s">
        <v>23</v>
      </c>
      <c r="D53" s="27" t="s">
        <v>92</v>
      </c>
      <c r="E53" s="32" t="s">
        <v>94</v>
      </c>
      <c r="F53" s="23">
        <v>0.856155</v>
      </c>
      <c r="G53" s="23">
        <v>5.9700000000000003E-2</v>
      </c>
    </row>
    <row r="54" spans="2:7" x14ac:dyDescent="0.25">
      <c r="B54" s="18" t="s">
        <v>14</v>
      </c>
      <c r="C54" s="27" t="s">
        <v>23</v>
      </c>
      <c r="D54" s="30" t="s">
        <v>38</v>
      </c>
      <c r="E54" s="31" t="s">
        <v>110</v>
      </c>
      <c r="F54" s="23">
        <v>2.4486539999999999</v>
      </c>
      <c r="G54" s="23">
        <v>0.47192000000000001</v>
      </c>
    </row>
    <row r="55" spans="2:7" x14ac:dyDescent="0.25">
      <c r="B55" s="18" t="s">
        <v>14</v>
      </c>
      <c r="C55" s="28" t="s">
        <v>98</v>
      </c>
      <c r="D55" s="26" t="s">
        <v>77</v>
      </c>
      <c r="E55" s="31" t="s">
        <v>78</v>
      </c>
      <c r="F55" s="23">
        <v>0.41309099999999999</v>
      </c>
      <c r="G55" s="23">
        <v>5.3728000000000005E-2</v>
      </c>
    </row>
    <row r="56" spans="2:7" x14ac:dyDescent="0.25">
      <c r="B56" s="18" t="s">
        <v>14</v>
      </c>
      <c r="C56" s="27" t="s">
        <v>98</v>
      </c>
      <c r="D56" s="30" t="s">
        <v>70</v>
      </c>
      <c r="E56" s="31" t="s">
        <v>71</v>
      </c>
      <c r="F56" s="23">
        <v>1.1282E-2</v>
      </c>
      <c r="G56" s="23">
        <v>6.0759000000000001E-2</v>
      </c>
    </row>
    <row r="57" spans="2:7" x14ac:dyDescent="0.25">
      <c r="B57" s="18" t="s">
        <v>14</v>
      </c>
      <c r="C57" s="28" t="s">
        <v>99</v>
      </c>
      <c r="D57" s="26" t="s">
        <v>82</v>
      </c>
      <c r="E57" s="31" t="s">
        <v>82</v>
      </c>
      <c r="F57" s="23">
        <v>1.7334890000000001</v>
      </c>
      <c r="G57" s="23"/>
    </row>
    <row r="58" spans="2:7" x14ac:dyDescent="0.25">
      <c r="B58" s="18" t="s">
        <v>14</v>
      </c>
      <c r="C58" s="27" t="s">
        <v>99</v>
      </c>
      <c r="D58" s="28" t="s">
        <v>77</v>
      </c>
      <c r="E58" s="31" t="s">
        <v>78</v>
      </c>
      <c r="F58" s="23">
        <v>0.39201999999999998</v>
      </c>
      <c r="G58" s="23">
        <v>0.15418099999999998</v>
      </c>
    </row>
    <row r="59" spans="2:7" x14ac:dyDescent="0.25">
      <c r="B59" s="18" t="s">
        <v>14</v>
      </c>
      <c r="C59" s="27" t="s">
        <v>99</v>
      </c>
      <c r="D59" s="30" t="s">
        <v>86</v>
      </c>
      <c r="E59" s="31" t="s">
        <v>87</v>
      </c>
      <c r="F59" s="23">
        <v>109.880602</v>
      </c>
      <c r="G59" s="23">
        <v>147.59530899999999</v>
      </c>
    </row>
    <row r="60" spans="2:7" x14ac:dyDescent="0.25">
      <c r="B60" s="18" t="s">
        <v>14</v>
      </c>
      <c r="C60" s="28" t="s">
        <v>100</v>
      </c>
      <c r="D60" s="26" t="s">
        <v>82</v>
      </c>
      <c r="E60" s="31" t="s">
        <v>82</v>
      </c>
      <c r="F60" s="23">
        <v>9.9638180000000016</v>
      </c>
      <c r="G60" s="23">
        <v>5.1838109999999995</v>
      </c>
    </row>
    <row r="61" spans="2:7" x14ac:dyDescent="0.25">
      <c r="B61" s="18" t="s">
        <v>14</v>
      </c>
      <c r="C61" s="27" t="s">
        <v>100</v>
      </c>
      <c r="D61" s="28" t="s">
        <v>75</v>
      </c>
      <c r="E61" s="31" t="s">
        <v>76</v>
      </c>
      <c r="F61" s="23">
        <v>23.385300000000008</v>
      </c>
      <c r="G61" s="23">
        <v>18.051095</v>
      </c>
    </row>
    <row r="62" spans="2:7" x14ac:dyDescent="0.25">
      <c r="B62" s="18" t="s">
        <v>14</v>
      </c>
      <c r="C62" s="27" t="s">
        <v>100</v>
      </c>
      <c r="D62" s="28" t="s">
        <v>102</v>
      </c>
      <c r="E62" s="31" t="s">
        <v>103</v>
      </c>
      <c r="F62" s="23">
        <v>96.422961000000015</v>
      </c>
      <c r="G62" s="23">
        <v>65.701753999999994</v>
      </c>
    </row>
    <row r="63" spans="2:7" x14ac:dyDescent="0.25">
      <c r="B63" s="18" t="s">
        <v>14</v>
      </c>
      <c r="C63" s="27" t="s">
        <v>100</v>
      </c>
      <c r="D63" s="28" t="s">
        <v>77</v>
      </c>
      <c r="E63" s="31" t="s">
        <v>101</v>
      </c>
      <c r="F63" s="23">
        <v>9.168788000000001</v>
      </c>
      <c r="G63" s="23">
        <v>28.360495</v>
      </c>
    </row>
    <row r="64" spans="2:7" x14ac:dyDescent="0.25">
      <c r="B64" s="18" t="s">
        <v>14</v>
      </c>
      <c r="C64" s="27" t="s">
        <v>100</v>
      </c>
      <c r="D64" s="28" t="s">
        <v>72</v>
      </c>
      <c r="E64" s="26" t="s">
        <v>88</v>
      </c>
      <c r="F64" s="23">
        <v>117.93822600000001</v>
      </c>
      <c r="G64" s="23">
        <v>45.317101000000001</v>
      </c>
    </row>
    <row r="65" spans="2:7" x14ac:dyDescent="0.25">
      <c r="B65" s="18" t="s">
        <v>14</v>
      </c>
      <c r="C65" s="27" t="s">
        <v>100</v>
      </c>
      <c r="D65" s="27" t="s">
        <v>72</v>
      </c>
      <c r="E65" s="33" t="s">
        <v>73</v>
      </c>
      <c r="F65" s="23"/>
      <c r="G65" s="23">
        <v>0.13100000000000001</v>
      </c>
    </row>
    <row r="66" spans="2:7" x14ac:dyDescent="0.25">
      <c r="B66" s="18" t="s">
        <v>14</v>
      </c>
      <c r="C66" s="27" t="s">
        <v>100</v>
      </c>
      <c r="D66" s="27" t="s">
        <v>72</v>
      </c>
      <c r="E66" s="32" t="s">
        <v>89</v>
      </c>
      <c r="F66" s="23">
        <v>17.810364</v>
      </c>
      <c r="G66" s="23">
        <v>1.528681</v>
      </c>
    </row>
    <row r="67" spans="2:7" x14ac:dyDescent="0.25">
      <c r="B67" s="18" t="s">
        <v>14</v>
      </c>
      <c r="C67" s="27" t="s">
        <v>100</v>
      </c>
      <c r="D67" s="28" t="s">
        <v>68</v>
      </c>
      <c r="E67" s="26" t="s">
        <v>79</v>
      </c>
      <c r="F67" s="23">
        <v>46.230183000000004</v>
      </c>
      <c r="G67" s="23"/>
    </row>
    <row r="68" spans="2:7" x14ac:dyDescent="0.25">
      <c r="B68" s="18" t="s">
        <v>14</v>
      </c>
      <c r="C68" s="27" t="s">
        <v>100</v>
      </c>
      <c r="D68" s="27" t="s">
        <v>68</v>
      </c>
      <c r="E68" s="33" t="s">
        <v>80</v>
      </c>
      <c r="F68" s="23">
        <v>2.1306550000000004</v>
      </c>
      <c r="G68" s="23">
        <v>4.1365210000000001</v>
      </c>
    </row>
    <row r="69" spans="2:7" x14ac:dyDescent="0.25">
      <c r="B69" s="18" t="s">
        <v>14</v>
      </c>
      <c r="C69" s="27" t="s">
        <v>100</v>
      </c>
      <c r="D69" s="27" t="s">
        <v>68</v>
      </c>
      <c r="E69" s="33" t="s">
        <v>69</v>
      </c>
      <c r="F69" s="23">
        <v>1.8788450000000001</v>
      </c>
      <c r="G69" s="23">
        <v>1.4231270000000003</v>
      </c>
    </row>
    <row r="70" spans="2:7" x14ac:dyDescent="0.25">
      <c r="B70" s="18" t="s">
        <v>14</v>
      </c>
      <c r="C70" s="27" t="s">
        <v>100</v>
      </c>
      <c r="D70" s="27" t="s">
        <v>68</v>
      </c>
      <c r="E70" s="32" t="s">
        <v>81</v>
      </c>
      <c r="F70" s="23">
        <v>36.244259</v>
      </c>
      <c r="G70" s="23">
        <v>31.837345000000003</v>
      </c>
    </row>
    <row r="71" spans="2:7" x14ac:dyDescent="0.25">
      <c r="B71" s="18" t="s">
        <v>14</v>
      </c>
      <c r="C71" s="27" t="s">
        <v>100</v>
      </c>
      <c r="D71" s="28" t="s">
        <v>70</v>
      </c>
      <c r="E71" s="31" t="s">
        <v>71</v>
      </c>
      <c r="F71" s="23">
        <v>1.4686319999999999</v>
      </c>
      <c r="G71" s="23">
        <v>2.953687</v>
      </c>
    </row>
    <row r="72" spans="2:7" x14ac:dyDescent="0.25">
      <c r="B72" s="18" t="s">
        <v>14</v>
      </c>
      <c r="C72" s="27" t="s">
        <v>100</v>
      </c>
      <c r="D72" s="28" t="s">
        <v>92</v>
      </c>
      <c r="E72" s="26" t="s">
        <v>93</v>
      </c>
      <c r="F72" s="23">
        <v>71.381753000000003</v>
      </c>
      <c r="G72" s="23">
        <v>5.8123249999999995</v>
      </c>
    </row>
    <row r="73" spans="2:7" x14ac:dyDescent="0.25">
      <c r="B73" s="18" t="s">
        <v>14</v>
      </c>
      <c r="C73" s="27" t="s">
        <v>100</v>
      </c>
      <c r="D73" s="27" t="s">
        <v>92</v>
      </c>
      <c r="E73" s="33" t="s">
        <v>97</v>
      </c>
      <c r="F73" s="23">
        <v>5.7880669999999999</v>
      </c>
      <c r="G73" s="23"/>
    </row>
    <row r="74" spans="2:7" x14ac:dyDescent="0.25">
      <c r="B74" s="18" t="s">
        <v>14</v>
      </c>
      <c r="C74" s="27" t="s">
        <v>100</v>
      </c>
      <c r="D74" s="27" t="s">
        <v>92</v>
      </c>
      <c r="E74" s="32" t="s">
        <v>94</v>
      </c>
      <c r="F74" s="23">
        <v>1.679751</v>
      </c>
      <c r="G74" s="23">
        <v>3.0801829999999999</v>
      </c>
    </row>
    <row r="75" spans="2:7" x14ac:dyDescent="0.25">
      <c r="B75" s="18" t="s">
        <v>14</v>
      </c>
      <c r="C75" s="27" t="s">
        <v>100</v>
      </c>
      <c r="D75" s="28" t="s">
        <v>38</v>
      </c>
      <c r="E75" s="31" t="s">
        <v>110</v>
      </c>
      <c r="F75" s="23">
        <v>1.0899400000000001</v>
      </c>
      <c r="G75" s="23">
        <v>0.354987</v>
      </c>
    </row>
    <row r="76" spans="2:7" x14ac:dyDescent="0.25">
      <c r="B76" s="18" t="s">
        <v>14</v>
      </c>
      <c r="C76" s="27" t="s">
        <v>100</v>
      </c>
      <c r="D76" s="30" t="s">
        <v>104</v>
      </c>
      <c r="E76" s="31" t="s">
        <v>105</v>
      </c>
      <c r="F76" s="23">
        <v>0.181841</v>
      </c>
      <c r="G76" s="23">
        <v>8.6311880000000016</v>
      </c>
    </row>
    <row r="77" spans="2:7" x14ac:dyDescent="0.25">
      <c r="B77" s="18" t="s">
        <v>14</v>
      </c>
      <c r="C77" s="28" t="s">
        <v>106</v>
      </c>
      <c r="D77" s="26" t="s">
        <v>82</v>
      </c>
      <c r="E77" s="31" t="s">
        <v>82</v>
      </c>
      <c r="F77" s="23">
        <v>11.578372000000002</v>
      </c>
      <c r="G77" s="23">
        <v>2.4842900000000001</v>
      </c>
    </row>
    <row r="78" spans="2:7" x14ac:dyDescent="0.25">
      <c r="B78" s="18" t="s">
        <v>14</v>
      </c>
      <c r="C78" s="27" t="s">
        <v>106</v>
      </c>
      <c r="D78" s="28" t="s">
        <v>75</v>
      </c>
      <c r="E78" s="31" t="s">
        <v>76</v>
      </c>
      <c r="F78" s="23">
        <v>6.2160910000000005</v>
      </c>
      <c r="G78" s="23">
        <v>8.0051939999999995</v>
      </c>
    </row>
    <row r="79" spans="2:7" x14ac:dyDescent="0.25">
      <c r="B79" s="18" t="s">
        <v>14</v>
      </c>
      <c r="C79" s="27" t="s">
        <v>106</v>
      </c>
      <c r="D79" s="28" t="s">
        <v>102</v>
      </c>
      <c r="E79" s="31" t="s">
        <v>103</v>
      </c>
      <c r="F79" s="23">
        <v>0.12776300000000002</v>
      </c>
      <c r="G79" s="23"/>
    </row>
    <row r="80" spans="2:7" x14ac:dyDescent="0.25">
      <c r="B80" s="18" t="s">
        <v>14</v>
      </c>
      <c r="C80" s="27" t="s">
        <v>106</v>
      </c>
      <c r="D80" s="28" t="s">
        <v>77</v>
      </c>
      <c r="E80" s="31" t="s">
        <v>78</v>
      </c>
      <c r="F80" s="23">
        <v>2.761206</v>
      </c>
      <c r="G80" s="23">
        <v>7.9825999999999997</v>
      </c>
    </row>
    <row r="81" spans="2:7" x14ac:dyDescent="0.25">
      <c r="B81" s="18" t="s">
        <v>14</v>
      </c>
      <c r="C81" s="27" t="s">
        <v>106</v>
      </c>
      <c r="D81" s="28" t="s">
        <v>83</v>
      </c>
      <c r="E81" s="31" t="s">
        <v>84</v>
      </c>
      <c r="F81" s="23"/>
      <c r="G81" s="23">
        <v>2.2951840000000003</v>
      </c>
    </row>
    <row r="82" spans="2:7" x14ac:dyDescent="0.25">
      <c r="B82" s="18" t="s">
        <v>14</v>
      </c>
      <c r="C82" s="27" t="s">
        <v>106</v>
      </c>
      <c r="D82" s="28" t="s">
        <v>72</v>
      </c>
      <c r="E82" s="26" t="s">
        <v>88</v>
      </c>
      <c r="F82" s="23">
        <v>10.746503000000001</v>
      </c>
      <c r="G82" s="23"/>
    </row>
    <row r="83" spans="2:7" x14ac:dyDescent="0.25">
      <c r="B83" s="18" t="s">
        <v>14</v>
      </c>
      <c r="C83" s="27" t="s">
        <v>106</v>
      </c>
      <c r="D83" s="27" t="s">
        <v>72</v>
      </c>
      <c r="E83" s="33" t="s">
        <v>73</v>
      </c>
      <c r="F83" s="23">
        <v>0.19087999999999999</v>
      </c>
      <c r="G83" s="23"/>
    </row>
    <row r="84" spans="2:7" x14ac:dyDescent="0.25">
      <c r="B84" s="18" t="s">
        <v>14</v>
      </c>
      <c r="C84" s="27" t="s">
        <v>106</v>
      </c>
      <c r="D84" s="27" t="s">
        <v>72</v>
      </c>
      <c r="E84" s="33" t="s">
        <v>89</v>
      </c>
      <c r="F84" s="23"/>
      <c r="G84" s="23">
        <v>9.4145220000000016</v>
      </c>
    </row>
    <row r="85" spans="2:7" x14ac:dyDescent="0.25">
      <c r="B85" s="18" t="s">
        <v>14</v>
      </c>
      <c r="C85" s="27" t="s">
        <v>106</v>
      </c>
      <c r="D85" s="27" t="s">
        <v>72</v>
      </c>
      <c r="E85" s="32" t="s">
        <v>107</v>
      </c>
      <c r="F85" s="23">
        <v>3.6984049999999997</v>
      </c>
      <c r="G85" s="23"/>
    </row>
    <row r="86" spans="2:7" x14ac:dyDescent="0.25">
      <c r="B86" s="18" t="s">
        <v>14</v>
      </c>
      <c r="C86" s="27" t="s">
        <v>106</v>
      </c>
      <c r="D86" s="28" t="s">
        <v>68</v>
      </c>
      <c r="E86" s="26" t="s">
        <v>74</v>
      </c>
      <c r="F86" s="23"/>
      <c r="G86" s="23">
        <v>0.36818800000000002</v>
      </c>
    </row>
    <row r="87" spans="2:7" x14ac:dyDescent="0.25">
      <c r="B87" s="18" t="s">
        <v>14</v>
      </c>
      <c r="C87" s="27" t="s">
        <v>106</v>
      </c>
      <c r="D87" s="27" t="s">
        <v>68</v>
      </c>
      <c r="E87" s="32" t="s">
        <v>108</v>
      </c>
      <c r="F87" s="23">
        <v>1.327318</v>
      </c>
      <c r="G87" s="23">
        <v>1.8349809999999998</v>
      </c>
    </row>
    <row r="88" spans="2:7" x14ac:dyDescent="0.25">
      <c r="B88" s="18" t="s">
        <v>14</v>
      </c>
      <c r="C88" s="27" t="s">
        <v>106</v>
      </c>
      <c r="D88" s="28" t="s">
        <v>86</v>
      </c>
      <c r="E88" s="31" t="s">
        <v>87</v>
      </c>
      <c r="F88" s="23">
        <v>4.8159E-2</v>
      </c>
      <c r="G88" s="23"/>
    </row>
    <row r="89" spans="2:7" x14ac:dyDescent="0.25">
      <c r="B89" s="18" t="s">
        <v>14</v>
      </c>
      <c r="C89" s="27" t="s">
        <v>106</v>
      </c>
      <c r="D89" s="28" t="s">
        <v>70</v>
      </c>
      <c r="E89" s="31" t="s">
        <v>71</v>
      </c>
      <c r="F89" s="23">
        <v>9.5458389999999991</v>
      </c>
      <c r="G89" s="23">
        <v>2.974933</v>
      </c>
    </row>
    <row r="90" spans="2:7" x14ac:dyDescent="0.25">
      <c r="B90" s="18" t="s">
        <v>14</v>
      </c>
      <c r="C90" s="27" t="s">
        <v>106</v>
      </c>
      <c r="D90" s="28" t="s">
        <v>92</v>
      </c>
      <c r="E90" s="31" t="s">
        <v>94</v>
      </c>
      <c r="F90" s="23"/>
      <c r="G90" s="23">
        <v>6.5644000000000008E-2</v>
      </c>
    </row>
    <row r="91" spans="2:7" x14ac:dyDescent="0.25">
      <c r="B91" s="18" t="s">
        <v>14</v>
      </c>
      <c r="C91" s="27" t="s">
        <v>106</v>
      </c>
      <c r="D91" s="30" t="s">
        <v>38</v>
      </c>
      <c r="E91" s="31" t="s">
        <v>110</v>
      </c>
      <c r="F91" s="23"/>
      <c r="G91" s="23">
        <v>0.18965700000000002</v>
      </c>
    </row>
    <row r="92" spans="2:7" x14ac:dyDescent="0.25">
      <c r="B92" s="18" t="s">
        <v>14</v>
      </c>
      <c r="C92" s="28" t="s">
        <v>109</v>
      </c>
      <c r="D92" s="26" t="s">
        <v>82</v>
      </c>
      <c r="E92" s="31" t="s">
        <v>82</v>
      </c>
      <c r="F92" s="23">
        <v>161.129256</v>
      </c>
      <c r="G92" s="23">
        <v>205.08154099999996</v>
      </c>
    </row>
    <row r="93" spans="2:7" x14ac:dyDescent="0.25">
      <c r="B93" s="18" t="s">
        <v>14</v>
      </c>
      <c r="C93" s="27" t="s">
        <v>109</v>
      </c>
      <c r="D93" s="28" t="s">
        <v>75</v>
      </c>
      <c r="E93" s="31" t="s">
        <v>76</v>
      </c>
      <c r="F93" s="23">
        <v>2.7836500000000002</v>
      </c>
      <c r="G93" s="23">
        <v>60.262937000000008</v>
      </c>
    </row>
    <row r="94" spans="2:7" x14ac:dyDescent="0.25">
      <c r="B94" s="18" t="s">
        <v>14</v>
      </c>
      <c r="C94" s="27" t="s">
        <v>109</v>
      </c>
      <c r="D94" s="28" t="s">
        <v>90</v>
      </c>
      <c r="E94" s="31" t="s">
        <v>91</v>
      </c>
      <c r="F94" s="23">
        <v>155.51995000000002</v>
      </c>
      <c r="G94" s="23">
        <v>95.985638999999992</v>
      </c>
    </row>
    <row r="95" spans="2:7" x14ac:dyDescent="0.25">
      <c r="B95" s="18" t="s">
        <v>14</v>
      </c>
      <c r="C95" s="27" t="s">
        <v>109</v>
      </c>
      <c r="D95" s="28" t="s">
        <v>77</v>
      </c>
      <c r="E95" s="26" t="s">
        <v>101</v>
      </c>
      <c r="F95" s="23">
        <v>30.003375999999999</v>
      </c>
      <c r="G95" s="23"/>
    </row>
    <row r="96" spans="2:7" x14ac:dyDescent="0.25">
      <c r="B96" s="18" t="s">
        <v>14</v>
      </c>
      <c r="C96" s="27" t="s">
        <v>109</v>
      </c>
      <c r="D96" s="27" t="s">
        <v>77</v>
      </c>
      <c r="E96" s="32" t="s">
        <v>78</v>
      </c>
      <c r="F96" s="23">
        <v>162.38970200000003</v>
      </c>
      <c r="G96" s="23">
        <v>188.00971100000001</v>
      </c>
    </row>
    <row r="97" spans="2:7" x14ac:dyDescent="0.25">
      <c r="B97" s="18" t="s">
        <v>14</v>
      </c>
      <c r="C97" s="27" t="s">
        <v>109</v>
      </c>
      <c r="D97" s="28" t="s">
        <v>83</v>
      </c>
      <c r="E97" s="31" t="s">
        <v>84</v>
      </c>
      <c r="F97" s="23">
        <v>3.0916010000000003</v>
      </c>
      <c r="G97" s="23">
        <v>78.511837</v>
      </c>
    </row>
    <row r="98" spans="2:7" x14ac:dyDescent="0.25">
      <c r="B98" s="18" t="s">
        <v>14</v>
      </c>
      <c r="C98" s="27" t="s">
        <v>109</v>
      </c>
      <c r="D98" s="28" t="s">
        <v>72</v>
      </c>
      <c r="E98" s="26" t="s">
        <v>88</v>
      </c>
      <c r="F98" s="23">
        <v>350.64718600000003</v>
      </c>
      <c r="G98" s="23">
        <v>363.19759799999991</v>
      </c>
    </row>
    <row r="99" spans="2:7" x14ac:dyDescent="0.25">
      <c r="B99" s="18" t="s">
        <v>14</v>
      </c>
      <c r="C99" s="27" t="s">
        <v>109</v>
      </c>
      <c r="D99" s="27" t="s">
        <v>72</v>
      </c>
      <c r="E99" s="33" t="s">
        <v>73</v>
      </c>
      <c r="F99" s="23">
        <v>205.05853299999998</v>
      </c>
      <c r="G99" s="23">
        <v>164.17289</v>
      </c>
    </row>
    <row r="100" spans="2:7" x14ac:dyDescent="0.25">
      <c r="B100" s="18" t="s">
        <v>14</v>
      </c>
      <c r="C100" s="27" t="s">
        <v>109</v>
      </c>
      <c r="D100" s="27" t="s">
        <v>72</v>
      </c>
      <c r="E100" s="32" t="s">
        <v>89</v>
      </c>
      <c r="F100" s="23">
        <v>256.77336200000002</v>
      </c>
      <c r="G100" s="23">
        <v>232.40397100000001</v>
      </c>
    </row>
    <row r="101" spans="2:7" x14ac:dyDescent="0.25">
      <c r="B101" s="18" t="s">
        <v>14</v>
      </c>
      <c r="C101" s="27" t="s">
        <v>109</v>
      </c>
      <c r="D101" s="28" t="s">
        <v>68</v>
      </c>
      <c r="E101" s="26" t="s">
        <v>79</v>
      </c>
      <c r="F101" s="23">
        <v>52.473457000000003</v>
      </c>
      <c r="G101" s="23">
        <v>14.499029</v>
      </c>
    </row>
    <row r="102" spans="2:7" x14ac:dyDescent="0.25">
      <c r="B102" s="18" t="s">
        <v>14</v>
      </c>
      <c r="C102" s="27" t="s">
        <v>109</v>
      </c>
      <c r="D102" s="27" t="s">
        <v>68</v>
      </c>
      <c r="E102" s="33" t="s">
        <v>80</v>
      </c>
      <c r="F102" s="23">
        <v>49.158467999999992</v>
      </c>
      <c r="G102" s="23">
        <v>46.434289000000007</v>
      </c>
    </row>
    <row r="103" spans="2:7" x14ac:dyDescent="0.25">
      <c r="B103" s="18" t="s">
        <v>14</v>
      </c>
      <c r="C103" s="27" t="s">
        <v>109</v>
      </c>
      <c r="D103" s="27" t="s">
        <v>68</v>
      </c>
      <c r="E103" s="33" t="s">
        <v>69</v>
      </c>
      <c r="F103" s="23">
        <v>98.770565000000005</v>
      </c>
      <c r="G103" s="23">
        <v>32.941182999999995</v>
      </c>
    </row>
    <row r="104" spans="2:7" x14ac:dyDescent="0.25">
      <c r="B104" s="18" t="s">
        <v>14</v>
      </c>
      <c r="C104" s="27" t="s">
        <v>109</v>
      </c>
      <c r="D104" s="27" t="s">
        <v>68</v>
      </c>
      <c r="E104" s="32" t="s">
        <v>81</v>
      </c>
      <c r="F104" s="23"/>
      <c r="G104" s="23">
        <v>11.043439000000001</v>
      </c>
    </row>
    <row r="105" spans="2:7" x14ac:dyDescent="0.25">
      <c r="B105" s="18" t="s">
        <v>14</v>
      </c>
      <c r="C105" s="27" t="s">
        <v>109</v>
      </c>
      <c r="D105" s="28" t="s">
        <v>86</v>
      </c>
      <c r="E105" s="31" t="s">
        <v>87</v>
      </c>
      <c r="F105" s="23">
        <v>497.39595899999995</v>
      </c>
      <c r="G105" s="23">
        <v>524.51455399999998</v>
      </c>
    </row>
    <row r="106" spans="2:7" x14ac:dyDescent="0.25">
      <c r="B106" s="18" t="s">
        <v>14</v>
      </c>
      <c r="C106" s="27" t="s">
        <v>109</v>
      </c>
      <c r="D106" s="28" t="s">
        <v>70</v>
      </c>
      <c r="E106" s="31" t="s">
        <v>71</v>
      </c>
      <c r="F106" s="23">
        <v>131.76192599999999</v>
      </c>
      <c r="G106" s="23">
        <v>132.63853899999998</v>
      </c>
    </row>
    <row r="107" spans="2:7" x14ac:dyDescent="0.25">
      <c r="B107" s="18" t="s">
        <v>14</v>
      </c>
      <c r="C107" s="27" t="s">
        <v>109</v>
      </c>
      <c r="D107" s="28" t="s">
        <v>92</v>
      </c>
      <c r="E107" s="26" t="s">
        <v>93</v>
      </c>
      <c r="F107" s="23">
        <v>48.601092999999992</v>
      </c>
      <c r="G107" s="23">
        <v>98.944451000000001</v>
      </c>
    </row>
    <row r="108" spans="2:7" x14ac:dyDescent="0.25">
      <c r="B108" s="18" t="s">
        <v>14</v>
      </c>
      <c r="C108" s="27" t="s">
        <v>109</v>
      </c>
      <c r="D108" s="27" t="s">
        <v>92</v>
      </c>
      <c r="E108" s="33" t="s">
        <v>97</v>
      </c>
      <c r="F108" s="23">
        <v>162.29020699999998</v>
      </c>
      <c r="G108" s="23">
        <v>139.06172400000003</v>
      </c>
    </row>
    <row r="109" spans="2:7" x14ac:dyDescent="0.25">
      <c r="B109" s="18" t="s">
        <v>14</v>
      </c>
      <c r="C109" s="27" t="s">
        <v>109</v>
      </c>
      <c r="D109" s="27" t="s">
        <v>92</v>
      </c>
      <c r="E109" s="32" t="s">
        <v>94</v>
      </c>
      <c r="F109" s="23">
        <v>54.141690000000004</v>
      </c>
      <c r="G109" s="23"/>
    </row>
    <row r="110" spans="2:7" x14ac:dyDescent="0.25">
      <c r="B110" s="18" t="s">
        <v>14</v>
      </c>
      <c r="C110" s="27" t="s">
        <v>109</v>
      </c>
      <c r="D110" s="28" t="s">
        <v>38</v>
      </c>
      <c r="E110" s="31" t="s">
        <v>110</v>
      </c>
      <c r="F110" s="23">
        <v>16.013363999999999</v>
      </c>
      <c r="G110" s="23">
        <v>31.372704000000002</v>
      </c>
    </row>
    <row r="111" spans="2:7" x14ac:dyDescent="0.25">
      <c r="B111" s="18" t="s">
        <v>14</v>
      </c>
      <c r="C111" s="27" t="s">
        <v>109</v>
      </c>
      <c r="D111" s="30" t="s">
        <v>104</v>
      </c>
      <c r="E111" s="31" t="s">
        <v>105</v>
      </c>
      <c r="F111" s="23">
        <v>71.359014000000002</v>
      </c>
      <c r="G111" s="23">
        <v>138.74027599999999</v>
      </c>
    </row>
    <row r="112" spans="2:7" x14ac:dyDescent="0.25">
      <c r="B112" s="18" t="s">
        <v>14</v>
      </c>
      <c r="C112" s="28" t="s">
        <v>111</v>
      </c>
      <c r="D112" s="26" t="s">
        <v>77</v>
      </c>
      <c r="E112" s="26" t="s">
        <v>101</v>
      </c>
      <c r="F112" s="23"/>
      <c r="G112" s="23">
        <v>3.9723540000000002</v>
      </c>
    </row>
    <row r="113" spans="2:7" x14ac:dyDescent="0.25">
      <c r="B113" s="18" t="s">
        <v>14</v>
      </c>
      <c r="C113" s="27" t="s">
        <v>111</v>
      </c>
      <c r="D113" s="27" t="s">
        <v>77</v>
      </c>
      <c r="E113" s="32" t="s">
        <v>78</v>
      </c>
      <c r="F113" s="23">
        <v>14.399509999999999</v>
      </c>
      <c r="G113" s="23">
        <v>2.8728549999999999</v>
      </c>
    </row>
    <row r="114" spans="2:7" x14ac:dyDescent="0.25">
      <c r="B114" s="18" t="s">
        <v>14</v>
      </c>
      <c r="C114" s="27" t="s">
        <v>111</v>
      </c>
      <c r="D114" s="28" t="s">
        <v>83</v>
      </c>
      <c r="E114" s="31" t="s">
        <v>84</v>
      </c>
      <c r="F114" s="23">
        <v>0.36899999999999999</v>
      </c>
      <c r="G114" s="23">
        <v>0.72250300000000001</v>
      </c>
    </row>
    <row r="115" spans="2:7" x14ac:dyDescent="0.25">
      <c r="B115" s="18" t="s">
        <v>14</v>
      </c>
      <c r="C115" s="27" t="s">
        <v>111</v>
      </c>
      <c r="D115" s="28" t="s">
        <v>72</v>
      </c>
      <c r="E115" s="31" t="s">
        <v>107</v>
      </c>
      <c r="F115" s="23">
        <v>2.7244299999999999</v>
      </c>
      <c r="G115" s="23"/>
    </row>
    <row r="116" spans="2:7" x14ac:dyDescent="0.25">
      <c r="B116" s="18" t="s">
        <v>14</v>
      </c>
      <c r="C116" s="27" t="s">
        <v>111</v>
      </c>
      <c r="D116" s="28" t="s">
        <v>68</v>
      </c>
      <c r="E116" s="26" t="s">
        <v>74</v>
      </c>
      <c r="F116" s="23">
        <v>124.98178000000003</v>
      </c>
      <c r="G116" s="23">
        <v>70.419995000000014</v>
      </c>
    </row>
    <row r="117" spans="2:7" x14ac:dyDescent="0.25">
      <c r="B117" s="18" t="s">
        <v>14</v>
      </c>
      <c r="C117" s="27" t="s">
        <v>111</v>
      </c>
      <c r="D117" s="27" t="s">
        <v>68</v>
      </c>
      <c r="E117" s="33" t="s">
        <v>79</v>
      </c>
      <c r="F117" s="23"/>
      <c r="G117" s="23">
        <v>2.2949999999999998E-2</v>
      </c>
    </row>
    <row r="118" spans="2:7" x14ac:dyDescent="0.25">
      <c r="B118" s="18" t="s">
        <v>14</v>
      </c>
      <c r="C118" s="27" t="s">
        <v>111</v>
      </c>
      <c r="D118" s="27" t="s">
        <v>68</v>
      </c>
      <c r="E118" s="33" t="s">
        <v>69</v>
      </c>
      <c r="F118" s="23">
        <v>0.14000000000000001</v>
      </c>
      <c r="G118" s="23">
        <v>1.019226</v>
      </c>
    </row>
    <row r="119" spans="2:7" x14ac:dyDescent="0.25">
      <c r="B119" s="18" t="s">
        <v>14</v>
      </c>
      <c r="C119" s="27" t="s">
        <v>111</v>
      </c>
      <c r="D119" s="27" t="s">
        <v>68</v>
      </c>
      <c r="E119" s="33" t="s">
        <v>108</v>
      </c>
      <c r="F119" s="23"/>
      <c r="G119" s="23">
        <v>1.3179009999999998</v>
      </c>
    </row>
    <row r="120" spans="2:7" x14ac:dyDescent="0.25">
      <c r="B120" s="18" t="s">
        <v>14</v>
      </c>
      <c r="C120" s="27" t="s">
        <v>111</v>
      </c>
      <c r="D120" s="27" t="s">
        <v>68</v>
      </c>
      <c r="E120" s="32" t="s">
        <v>41</v>
      </c>
      <c r="F120" s="23">
        <v>13.766489</v>
      </c>
      <c r="G120" s="23">
        <v>25.782475999999999</v>
      </c>
    </row>
    <row r="121" spans="2:7" x14ac:dyDescent="0.25">
      <c r="B121" s="18" t="s">
        <v>14</v>
      </c>
      <c r="C121" s="27" t="s">
        <v>111</v>
      </c>
      <c r="D121" s="28" t="s">
        <v>70</v>
      </c>
      <c r="E121" s="31" t="s">
        <v>71</v>
      </c>
      <c r="F121" s="23">
        <v>14.987548</v>
      </c>
      <c r="G121" s="23">
        <v>121.06890300000001</v>
      </c>
    </row>
    <row r="122" spans="2:7" x14ac:dyDescent="0.25">
      <c r="B122" s="18" t="s">
        <v>14</v>
      </c>
      <c r="C122" s="29" t="s">
        <v>111</v>
      </c>
      <c r="D122" s="30" t="s">
        <v>42</v>
      </c>
      <c r="E122" s="31" t="s">
        <v>112</v>
      </c>
      <c r="F122" s="23">
        <v>69.880008999999987</v>
      </c>
      <c r="G122" s="23">
        <v>214.435228</v>
      </c>
    </row>
    <row r="123" spans="2:7" x14ac:dyDescent="0.25">
      <c r="B123" s="18" t="s">
        <v>15</v>
      </c>
      <c r="C123" s="12"/>
      <c r="D123" s="12"/>
      <c r="E123" s="12"/>
      <c r="F123" s="23">
        <v>3792.0179170000006</v>
      </c>
      <c r="G123" s="23">
        <v>3694.0123500000013</v>
      </c>
    </row>
    <row r="124" spans="2:7" x14ac:dyDescent="0.25">
      <c r="B124" s="18" t="s">
        <v>16</v>
      </c>
      <c r="C124" s="13"/>
      <c r="D124" s="13"/>
      <c r="E124" s="13"/>
      <c r="F124" s="23">
        <v>6326.1343600539985</v>
      </c>
      <c r="G124" s="23">
        <v>6647.7845291169951</v>
      </c>
    </row>
    <row r="125" spans="2:7" x14ac:dyDescent="0.25">
      <c r="B125"/>
      <c r="C125"/>
      <c r="E125"/>
      <c r="F125"/>
      <c r="G125"/>
    </row>
    <row r="126" spans="2:7" x14ac:dyDescent="0.25">
      <c r="B126"/>
      <c r="C126"/>
      <c r="E126"/>
      <c r="F126"/>
      <c r="G126"/>
    </row>
    <row r="127" spans="2:7" x14ac:dyDescent="0.25">
      <c r="B127"/>
      <c r="C127"/>
      <c r="E127"/>
      <c r="F127"/>
      <c r="G127"/>
    </row>
    <row r="128" spans="2:7" x14ac:dyDescent="0.25">
      <c r="B128"/>
      <c r="C128"/>
      <c r="E128"/>
      <c r="F128"/>
      <c r="G128"/>
    </row>
    <row r="129" spans="2:7" x14ac:dyDescent="0.25">
      <c r="B129"/>
      <c r="C129"/>
      <c r="E129"/>
      <c r="F129"/>
      <c r="G129"/>
    </row>
    <row r="130" spans="2:7" x14ac:dyDescent="0.25">
      <c r="B130"/>
      <c r="C130"/>
      <c r="E130"/>
      <c r="F130"/>
      <c r="G130"/>
    </row>
    <row r="131" spans="2:7" x14ac:dyDescent="0.25">
      <c r="B131"/>
      <c r="C131"/>
      <c r="E131"/>
      <c r="F131"/>
      <c r="G131"/>
    </row>
    <row r="132" spans="2:7" x14ac:dyDescent="0.25">
      <c r="B132"/>
      <c r="C132"/>
      <c r="E132"/>
      <c r="F132"/>
      <c r="G132"/>
    </row>
    <row r="133" spans="2:7" x14ac:dyDescent="0.25">
      <c r="B133"/>
      <c r="C133"/>
      <c r="E133"/>
      <c r="F133"/>
      <c r="G133"/>
    </row>
    <row r="134" spans="2:7" x14ac:dyDescent="0.25">
      <c r="B134"/>
      <c r="C134"/>
      <c r="E134"/>
      <c r="F134"/>
      <c r="G134"/>
    </row>
    <row r="135" spans="2:7" x14ac:dyDescent="0.25">
      <c r="B135"/>
      <c r="C135"/>
      <c r="E135"/>
      <c r="F135"/>
      <c r="G135"/>
    </row>
    <row r="136" spans="2:7" x14ac:dyDescent="0.25">
      <c r="B136"/>
      <c r="C136"/>
      <c r="E136"/>
      <c r="F136"/>
      <c r="G136"/>
    </row>
    <row r="137" spans="2:7" x14ac:dyDescent="0.25">
      <c r="B137"/>
      <c r="C137"/>
      <c r="E137"/>
      <c r="F137"/>
      <c r="G137"/>
    </row>
    <row r="138" spans="2:7" x14ac:dyDescent="0.25">
      <c r="B138"/>
      <c r="C138"/>
      <c r="E138"/>
      <c r="F138"/>
      <c r="G138"/>
    </row>
    <row r="139" spans="2:7" x14ac:dyDescent="0.25">
      <c r="B139"/>
      <c r="C139"/>
      <c r="E139"/>
      <c r="F139"/>
      <c r="G139"/>
    </row>
    <row r="140" spans="2:7" x14ac:dyDescent="0.25">
      <c r="B140"/>
      <c r="C140"/>
      <c r="E140"/>
      <c r="F140"/>
      <c r="G140"/>
    </row>
    <row r="141" spans="2:7" x14ac:dyDescent="0.25">
      <c r="B141"/>
      <c r="C141"/>
      <c r="E141"/>
      <c r="F141"/>
      <c r="G141"/>
    </row>
    <row r="142" spans="2:7" x14ac:dyDescent="0.25">
      <c r="B142"/>
      <c r="C142"/>
      <c r="E142"/>
      <c r="F142"/>
      <c r="G142"/>
    </row>
    <row r="143" spans="2:7" x14ac:dyDescent="0.25">
      <c r="B143"/>
      <c r="C143"/>
      <c r="E143"/>
      <c r="F143"/>
      <c r="G143"/>
    </row>
    <row r="144" spans="2:7" x14ac:dyDescent="0.25">
      <c r="B144"/>
      <c r="C144"/>
      <c r="E144"/>
      <c r="F144"/>
      <c r="G144"/>
    </row>
    <row r="145" spans="2:7" x14ac:dyDescent="0.25">
      <c r="B145"/>
      <c r="C145"/>
      <c r="E145"/>
      <c r="F145"/>
      <c r="G145"/>
    </row>
    <row r="146" spans="2:7" x14ac:dyDescent="0.25">
      <c r="B146"/>
      <c r="C146"/>
      <c r="E146"/>
      <c r="F146"/>
      <c r="G146"/>
    </row>
    <row r="147" spans="2:7" x14ac:dyDescent="0.25">
      <c r="B147"/>
      <c r="C147"/>
      <c r="E147"/>
      <c r="F147"/>
      <c r="G147"/>
    </row>
    <row r="148" spans="2:7" x14ac:dyDescent="0.25">
      <c r="B148"/>
      <c r="C148"/>
      <c r="E148"/>
      <c r="F148"/>
      <c r="G148"/>
    </row>
    <row r="149" spans="2:7" x14ac:dyDescent="0.25">
      <c r="B149"/>
      <c r="C149"/>
      <c r="E149"/>
      <c r="F149"/>
      <c r="G149"/>
    </row>
    <row r="150" spans="2:7" x14ac:dyDescent="0.25">
      <c r="B150"/>
      <c r="C150"/>
      <c r="E150"/>
      <c r="F150"/>
      <c r="G150"/>
    </row>
    <row r="151" spans="2:7" x14ac:dyDescent="0.25">
      <c r="B151"/>
      <c r="C151"/>
      <c r="E151"/>
      <c r="F151"/>
      <c r="G151"/>
    </row>
    <row r="152" spans="2:7" x14ac:dyDescent="0.25">
      <c r="B152"/>
      <c r="C152"/>
      <c r="E152"/>
      <c r="F152"/>
      <c r="G152"/>
    </row>
    <row r="153" spans="2:7" x14ac:dyDescent="0.25">
      <c r="B153"/>
      <c r="C153"/>
      <c r="E153"/>
      <c r="F153"/>
      <c r="G153"/>
    </row>
    <row r="154" spans="2:7" x14ac:dyDescent="0.25">
      <c r="B154"/>
      <c r="C154"/>
      <c r="E154"/>
      <c r="F154"/>
      <c r="G154"/>
    </row>
    <row r="155" spans="2:7" x14ac:dyDescent="0.25">
      <c r="B155"/>
      <c r="C155"/>
      <c r="E155"/>
      <c r="F155"/>
      <c r="G155"/>
    </row>
    <row r="156" spans="2:7" x14ac:dyDescent="0.25">
      <c r="B156"/>
      <c r="C156"/>
      <c r="E156"/>
      <c r="F156"/>
      <c r="G156"/>
    </row>
    <row r="157" spans="2:7" x14ac:dyDescent="0.25">
      <c r="B157"/>
      <c r="C157"/>
      <c r="E157"/>
      <c r="F157"/>
      <c r="G157"/>
    </row>
    <row r="158" spans="2:7" x14ac:dyDescent="0.25">
      <c r="B158"/>
      <c r="C158"/>
      <c r="E158"/>
      <c r="F158"/>
      <c r="G158"/>
    </row>
    <row r="159" spans="2:7" x14ac:dyDescent="0.25">
      <c r="B159"/>
      <c r="C159"/>
      <c r="E159"/>
      <c r="F159"/>
      <c r="G159"/>
    </row>
    <row r="160" spans="2:7" x14ac:dyDescent="0.25">
      <c r="B160"/>
      <c r="C160"/>
      <c r="E160"/>
      <c r="F160"/>
      <c r="G160"/>
    </row>
    <row r="161" spans="2:7" x14ac:dyDescent="0.25">
      <c r="B161"/>
      <c r="C161"/>
      <c r="E161"/>
      <c r="F161"/>
      <c r="G161"/>
    </row>
    <row r="162" spans="2:7" x14ac:dyDescent="0.25">
      <c r="B162"/>
      <c r="C162"/>
      <c r="E162"/>
      <c r="F162"/>
      <c r="G162"/>
    </row>
    <row r="163" spans="2:7" x14ac:dyDescent="0.25">
      <c r="B163"/>
      <c r="C163"/>
      <c r="E163"/>
      <c r="F163"/>
      <c r="G163"/>
    </row>
    <row r="164" spans="2:7" x14ac:dyDescent="0.25">
      <c r="B164"/>
      <c r="C164"/>
      <c r="E164"/>
      <c r="F164"/>
      <c r="G164"/>
    </row>
    <row r="165" spans="2:7" x14ac:dyDescent="0.25">
      <c r="B165"/>
      <c r="C165"/>
      <c r="E165"/>
      <c r="F165"/>
      <c r="G165"/>
    </row>
    <row r="166" spans="2:7" x14ac:dyDescent="0.25">
      <c r="B166"/>
      <c r="C166"/>
      <c r="E166"/>
      <c r="F166"/>
      <c r="G166"/>
    </row>
    <row r="167" spans="2:7" x14ac:dyDescent="0.25">
      <c r="B167"/>
      <c r="C167"/>
      <c r="E167"/>
      <c r="F167"/>
      <c r="G167"/>
    </row>
    <row r="168" spans="2:7" x14ac:dyDescent="0.25">
      <c r="B168"/>
      <c r="C168"/>
      <c r="E168"/>
      <c r="F168"/>
      <c r="G168"/>
    </row>
    <row r="169" spans="2:7" x14ac:dyDescent="0.25">
      <c r="B169"/>
      <c r="C169"/>
      <c r="E169"/>
      <c r="F169"/>
      <c r="G169"/>
    </row>
    <row r="170" spans="2:7" x14ac:dyDescent="0.25">
      <c r="B170"/>
      <c r="C170"/>
      <c r="E170"/>
      <c r="F170"/>
      <c r="G170"/>
    </row>
    <row r="171" spans="2:7" x14ac:dyDescent="0.25">
      <c r="B171"/>
      <c r="C171"/>
      <c r="E171"/>
      <c r="F171"/>
      <c r="G171"/>
    </row>
    <row r="172" spans="2:7" x14ac:dyDescent="0.25">
      <c r="B172"/>
      <c r="C172"/>
      <c r="E172"/>
      <c r="F172"/>
      <c r="G172"/>
    </row>
    <row r="173" spans="2:7" x14ac:dyDescent="0.25">
      <c r="B173"/>
      <c r="C173"/>
      <c r="E173"/>
      <c r="F173"/>
      <c r="G173"/>
    </row>
    <row r="174" spans="2:7" x14ac:dyDescent="0.25">
      <c r="B174"/>
      <c r="C174"/>
      <c r="E174"/>
      <c r="F174"/>
      <c r="G174"/>
    </row>
    <row r="175" spans="2:7" x14ac:dyDescent="0.25">
      <c r="B175"/>
      <c r="C175"/>
      <c r="E175"/>
      <c r="F175"/>
      <c r="G175"/>
    </row>
    <row r="176" spans="2:7" x14ac:dyDescent="0.25">
      <c r="B176"/>
      <c r="C176"/>
      <c r="E176"/>
      <c r="F176"/>
      <c r="G176"/>
    </row>
    <row r="177" spans="2:7" x14ac:dyDescent="0.25">
      <c r="B177"/>
      <c r="C177"/>
      <c r="E177"/>
      <c r="F177"/>
      <c r="G177"/>
    </row>
    <row r="178" spans="2:7" x14ac:dyDescent="0.25">
      <c r="B178"/>
      <c r="C178"/>
      <c r="E178"/>
      <c r="F178"/>
      <c r="G178"/>
    </row>
    <row r="179" spans="2:7" x14ac:dyDescent="0.25">
      <c r="B179"/>
      <c r="C179"/>
      <c r="E179"/>
      <c r="F179"/>
      <c r="G179"/>
    </row>
    <row r="180" spans="2:7" x14ac:dyDescent="0.25">
      <c r="B180"/>
      <c r="C180"/>
      <c r="E180"/>
      <c r="F180"/>
      <c r="G180"/>
    </row>
    <row r="181" spans="2:7" x14ac:dyDescent="0.25">
      <c r="B181"/>
      <c r="C181"/>
      <c r="E181"/>
      <c r="F181"/>
      <c r="G181"/>
    </row>
    <row r="182" spans="2:7" x14ac:dyDescent="0.25">
      <c r="B182"/>
      <c r="C182"/>
      <c r="E182"/>
      <c r="F182"/>
      <c r="G182"/>
    </row>
    <row r="183" spans="2:7" x14ac:dyDescent="0.25">
      <c r="B183"/>
      <c r="C183"/>
      <c r="E183"/>
      <c r="F183"/>
      <c r="G183"/>
    </row>
    <row r="184" spans="2:7" x14ac:dyDescent="0.25">
      <c r="B184"/>
      <c r="C184"/>
      <c r="E184"/>
      <c r="F184"/>
      <c r="G184"/>
    </row>
    <row r="185" spans="2:7" x14ac:dyDescent="0.25">
      <c r="B185"/>
      <c r="C185"/>
      <c r="E185"/>
      <c r="F185"/>
      <c r="G185"/>
    </row>
    <row r="186" spans="2:7" x14ac:dyDescent="0.25">
      <c r="B186"/>
      <c r="C186"/>
      <c r="E186"/>
      <c r="F186"/>
      <c r="G186"/>
    </row>
    <row r="187" spans="2:7" x14ac:dyDescent="0.25">
      <c r="B187"/>
      <c r="C187"/>
      <c r="E187"/>
      <c r="F187"/>
      <c r="G187"/>
    </row>
    <row r="188" spans="2:7" x14ac:dyDescent="0.25">
      <c r="B188"/>
      <c r="C188"/>
      <c r="E188"/>
      <c r="F188"/>
      <c r="G188"/>
    </row>
    <row r="189" spans="2:7" x14ac:dyDescent="0.25">
      <c r="B189"/>
      <c r="C189"/>
      <c r="E189"/>
      <c r="F189"/>
      <c r="G189"/>
    </row>
    <row r="190" spans="2:7" x14ac:dyDescent="0.25">
      <c r="B190"/>
      <c r="C190"/>
      <c r="E190"/>
      <c r="F190"/>
      <c r="G190"/>
    </row>
    <row r="191" spans="2:7" x14ac:dyDescent="0.25">
      <c r="B191"/>
      <c r="C191"/>
      <c r="E191"/>
      <c r="F191"/>
      <c r="G191"/>
    </row>
    <row r="192" spans="2:7" x14ac:dyDescent="0.25">
      <c r="B192"/>
      <c r="C192"/>
      <c r="E192"/>
      <c r="F192"/>
      <c r="G192"/>
    </row>
    <row r="193" spans="2:7" x14ac:dyDescent="0.25">
      <c r="B193"/>
      <c r="C193"/>
      <c r="E193"/>
      <c r="F193"/>
      <c r="G193"/>
    </row>
    <row r="194" spans="2:7" x14ac:dyDescent="0.25">
      <c r="B194"/>
      <c r="C194"/>
      <c r="E194"/>
      <c r="F194"/>
      <c r="G194"/>
    </row>
    <row r="195" spans="2:7" x14ac:dyDescent="0.25">
      <c r="B195"/>
      <c r="C195"/>
      <c r="E195"/>
      <c r="F195"/>
      <c r="G195"/>
    </row>
    <row r="196" spans="2:7" x14ac:dyDescent="0.25">
      <c r="B196"/>
      <c r="C196"/>
      <c r="E196"/>
      <c r="F196"/>
      <c r="G196"/>
    </row>
    <row r="197" spans="2:7" x14ac:dyDescent="0.25">
      <c r="B197"/>
      <c r="C197"/>
      <c r="E197"/>
      <c r="F197"/>
      <c r="G197"/>
    </row>
    <row r="198" spans="2:7" x14ac:dyDescent="0.25">
      <c r="B198"/>
      <c r="C198"/>
      <c r="E198"/>
      <c r="F198"/>
      <c r="G198"/>
    </row>
    <row r="199" spans="2:7" x14ac:dyDescent="0.25">
      <c r="B199"/>
      <c r="C199"/>
      <c r="E199"/>
      <c r="F199"/>
      <c r="G199"/>
    </row>
    <row r="200" spans="2:7" x14ac:dyDescent="0.25">
      <c r="B200"/>
      <c r="C200"/>
      <c r="E200"/>
      <c r="F200"/>
      <c r="G200"/>
    </row>
    <row r="201" spans="2:7" x14ac:dyDescent="0.25">
      <c r="B201"/>
      <c r="C201"/>
      <c r="E201"/>
      <c r="F201"/>
      <c r="G201"/>
    </row>
    <row r="202" spans="2:7" x14ac:dyDescent="0.25">
      <c r="B202"/>
      <c r="C202"/>
      <c r="E202"/>
      <c r="F202"/>
      <c r="G202"/>
    </row>
    <row r="203" spans="2:7" x14ac:dyDescent="0.25">
      <c r="B203"/>
      <c r="C203"/>
      <c r="E203"/>
      <c r="F203"/>
      <c r="G203"/>
    </row>
    <row r="204" spans="2:7" x14ac:dyDescent="0.25">
      <c r="B204"/>
      <c r="C204"/>
      <c r="E204"/>
      <c r="F204"/>
      <c r="G204"/>
    </row>
    <row r="205" spans="2:7" x14ac:dyDescent="0.25">
      <c r="B205"/>
      <c r="C205"/>
      <c r="E205"/>
      <c r="F205"/>
      <c r="G205"/>
    </row>
    <row r="206" spans="2:7" x14ac:dyDescent="0.25">
      <c r="B206"/>
      <c r="C206"/>
      <c r="E206"/>
      <c r="F206"/>
      <c r="G206"/>
    </row>
    <row r="207" spans="2:7" x14ac:dyDescent="0.25">
      <c r="B207"/>
      <c r="C207"/>
      <c r="E207"/>
      <c r="F207"/>
      <c r="G207"/>
    </row>
    <row r="208" spans="2:7" x14ac:dyDescent="0.25">
      <c r="B208"/>
      <c r="C208"/>
      <c r="E208"/>
      <c r="F208"/>
      <c r="G208"/>
    </row>
    <row r="209" spans="2:7" x14ac:dyDescent="0.25">
      <c r="B209"/>
      <c r="C209"/>
      <c r="E209"/>
      <c r="F209"/>
      <c r="G209"/>
    </row>
    <row r="210" spans="2:7" x14ac:dyDescent="0.25">
      <c r="B210"/>
      <c r="C210"/>
      <c r="E210"/>
      <c r="F210"/>
      <c r="G210"/>
    </row>
    <row r="211" spans="2:7" x14ac:dyDescent="0.25">
      <c r="B211"/>
      <c r="C211"/>
      <c r="E211"/>
      <c r="F211"/>
      <c r="G211"/>
    </row>
    <row r="212" spans="2:7" x14ac:dyDescent="0.25">
      <c r="B212"/>
      <c r="C212"/>
      <c r="E212"/>
      <c r="F212"/>
      <c r="G212"/>
    </row>
    <row r="213" spans="2:7" x14ac:dyDescent="0.25">
      <c r="B213"/>
      <c r="C213"/>
      <c r="E213"/>
      <c r="F213"/>
      <c r="G213"/>
    </row>
    <row r="214" spans="2:7" x14ac:dyDescent="0.25">
      <c r="B214"/>
      <c r="C214"/>
      <c r="E214"/>
      <c r="F214"/>
      <c r="G214"/>
    </row>
    <row r="215" spans="2:7" x14ac:dyDescent="0.25">
      <c r="B215"/>
      <c r="C215"/>
      <c r="E215"/>
      <c r="F215"/>
      <c r="G215"/>
    </row>
    <row r="216" spans="2:7" x14ac:dyDescent="0.25">
      <c r="B216"/>
      <c r="C216"/>
      <c r="E216"/>
      <c r="F216"/>
      <c r="G216"/>
    </row>
    <row r="217" spans="2:7" x14ac:dyDescent="0.25">
      <c r="B217"/>
      <c r="C217"/>
      <c r="E217"/>
      <c r="F217"/>
      <c r="G217"/>
    </row>
    <row r="218" spans="2:7" x14ac:dyDescent="0.25">
      <c r="B218"/>
      <c r="C218"/>
      <c r="E218"/>
      <c r="F218"/>
      <c r="G218"/>
    </row>
    <row r="219" spans="2:7" x14ac:dyDescent="0.25">
      <c r="B219"/>
      <c r="C219"/>
      <c r="E219"/>
      <c r="F219"/>
      <c r="G219"/>
    </row>
    <row r="220" spans="2:7" x14ac:dyDescent="0.25">
      <c r="B220"/>
      <c r="C220"/>
      <c r="E220"/>
      <c r="F220"/>
      <c r="G220"/>
    </row>
    <row r="221" spans="2:7" x14ac:dyDescent="0.25">
      <c r="B221"/>
      <c r="C221"/>
      <c r="E221"/>
      <c r="F221"/>
      <c r="G221"/>
    </row>
    <row r="222" spans="2:7" x14ac:dyDescent="0.25">
      <c r="B222"/>
      <c r="C222"/>
      <c r="E222"/>
      <c r="F222"/>
      <c r="G222"/>
    </row>
    <row r="223" spans="2:7" x14ac:dyDescent="0.25">
      <c r="B223"/>
      <c r="C223"/>
      <c r="E223"/>
      <c r="F223"/>
      <c r="G223"/>
    </row>
    <row r="224" spans="2:7" x14ac:dyDescent="0.25">
      <c r="B224"/>
      <c r="C224"/>
      <c r="E224"/>
      <c r="F224"/>
      <c r="G224"/>
    </row>
    <row r="225" spans="2:7" x14ac:dyDescent="0.25">
      <c r="B225"/>
      <c r="C225"/>
      <c r="E225"/>
      <c r="F225"/>
      <c r="G225"/>
    </row>
    <row r="226" spans="2:7" x14ac:dyDescent="0.25">
      <c r="B226"/>
      <c r="C226"/>
      <c r="E226"/>
      <c r="F226"/>
      <c r="G226"/>
    </row>
    <row r="227" spans="2:7" x14ac:dyDescent="0.25">
      <c r="B227"/>
      <c r="C227"/>
      <c r="E227"/>
      <c r="F227"/>
      <c r="G227"/>
    </row>
    <row r="228" spans="2:7" x14ac:dyDescent="0.25">
      <c r="B228"/>
      <c r="C228"/>
      <c r="E228"/>
      <c r="F228"/>
      <c r="G228"/>
    </row>
    <row r="229" spans="2:7" x14ac:dyDescent="0.25">
      <c r="B229"/>
      <c r="C229"/>
      <c r="E229"/>
      <c r="F229"/>
      <c r="G229"/>
    </row>
    <row r="230" spans="2:7" x14ac:dyDescent="0.25">
      <c r="B230"/>
      <c r="C230"/>
      <c r="E230"/>
      <c r="F230"/>
      <c r="G230"/>
    </row>
    <row r="231" spans="2:7" x14ac:dyDescent="0.25">
      <c r="B231"/>
      <c r="C231"/>
      <c r="E231"/>
      <c r="F231"/>
      <c r="G231"/>
    </row>
    <row r="232" spans="2:7" x14ac:dyDescent="0.25">
      <c r="B232"/>
      <c r="C232"/>
      <c r="E232"/>
      <c r="F232"/>
      <c r="G232"/>
    </row>
    <row r="233" spans="2:7" x14ac:dyDescent="0.25">
      <c r="B233"/>
      <c r="C233"/>
      <c r="E233"/>
      <c r="F233"/>
      <c r="G233"/>
    </row>
    <row r="234" spans="2:7" x14ac:dyDescent="0.25">
      <c r="B234"/>
      <c r="C234"/>
      <c r="E234"/>
      <c r="F234"/>
      <c r="G234"/>
    </row>
    <row r="235" spans="2:7" x14ac:dyDescent="0.25">
      <c r="B235"/>
      <c r="C235"/>
      <c r="E235"/>
      <c r="F235"/>
      <c r="G235"/>
    </row>
    <row r="236" spans="2:7" x14ac:dyDescent="0.25">
      <c r="B236"/>
      <c r="C236"/>
      <c r="E236"/>
      <c r="F236"/>
      <c r="G236"/>
    </row>
    <row r="237" spans="2:7" x14ac:dyDescent="0.25">
      <c r="B237"/>
      <c r="C237"/>
      <c r="E237"/>
      <c r="F237"/>
      <c r="G237"/>
    </row>
    <row r="238" spans="2:7" x14ac:dyDescent="0.25">
      <c r="B238"/>
      <c r="C238"/>
      <c r="E238"/>
      <c r="F238"/>
      <c r="G238"/>
    </row>
    <row r="239" spans="2:7" x14ac:dyDescent="0.25">
      <c r="B239"/>
      <c r="C239"/>
      <c r="E239"/>
      <c r="F239"/>
      <c r="G239"/>
    </row>
    <row r="240" spans="2:7" x14ac:dyDescent="0.25">
      <c r="B240"/>
      <c r="C240"/>
      <c r="E240"/>
      <c r="F240"/>
      <c r="G240"/>
    </row>
    <row r="241" spans="2:7" x14ac:dyDescent="0.25">
      <c r="B241"/>
      <c r="C241"/>
      <c r="E241"/>
      <c r="F241"/>
      <c r="G241"/>
    </row>
    <row r="242" spans="2:7" x14ac:dyDescent="0.25">
      <c r="B242"/>
      <c r="C242"/>
      <c r="E242"/>
      <c r="F242"/>
      <c r="G242"/>
    </row>
    <row r="243" spans="2:7" x14ac:dyDescent="0.25">
      <c r="B243"/>
      <c r="C243"/>
      <c r="E243"/>
      <c r="F243"/>
      <c r="G243"/>
    </row>
    <row r="244" spans="2:7" x14ac:dyDescent="0.25">
      <c r="B244"/>
      <c r="C244"/>
      <c r="E244"/>
      <c r="F244"/>
      <c r="G244"/>
    </row>
    <row r="245" spans="2:7" x14ac:dyDescent="0.25">
      <c r="B245"/>
      <c r="C245"/>
      <c r="E245"/>
      <c r="F245"/>
      <c r="G245"/>
    </row>
    <row r="246" spans="2:7" x14ac:dyDescent="0.25">
      <c r="B246"/>
      <c r="C246"/>
      <c r="E246"/>
      <c r="F246"/>
      <c r="G246"/>
    </row>
    <row r="247" spans="2:7" x14ac:dyDescent="0.25">
      <c r="B247"/>
      <c r="C247"/>
      <c r="E247"/>
      <c r="F247"/>
      <c r="G247"/>
    </row>
    <row r="248" spans="2:7" x14ac:dyDescent="0.25">
      <c r="B248"/>
      <c r="C248"/>
      <c r="E248"/>
      <c r="F248"/>
      <c r="G248"/>
    </row>
    <row r="249" spans="2:7" x14ac:dyDescent="0.25">
      <c r="B249"/>
      <c r="C249"/>
      <c r="E249"/>
      <c r="F249"/>
      <c r="G249"/>
    </row>
    <row r="250" spans="2:7" x14ac:dyDescent="0.25">
      <c r="B250"/>
      <c r="C250"/>
      <c r="E250"/>
      <c r="F250"/>
      <c r="G250"/>
    </row>
    <row r="251" spans="2:7" x14ac:dyDescent="0.25">
      <c r="B251"/>
      <c r="C251"/>
      <c r="E251"/>
      <c r="F251"/>
      <c r="G251"/>
    </row>
    <row r="252" spans="2:7" x14ac:dyDescent="0.25">
      <c r="B252"/>
      <c r="C252"/>
      <c r="E252"/>
      <c r="F252"/>
      <c r="G252"/>
    </row>
    <row r="253" spans="2:7" x14ac:dyDescent="0.25">
      <c r="B253"/>
      <c r="C253"/>
      <c r="E253"/>
      <c r="F253"/>
      <c r="G253"/>
    </row>
    <row r="254" spans="2:7" x14ac:dyDescent="0.25">
      <c r="B254"/>
      <c r="C254"/>
      <c r="E254"/>
      <c r="F254"/>
      <c r="G254"/>
    </row>
    <row r="255" spans="2:7" x14ac:dyDescent="0.25">
      <c r="B255"/>
      <c r="C255"/>
      <c r="E255"/>
      <c r="F255"/>
      <c r="G255"/>
    </row>
    <row r="256" spans="2:7" x14ac:dyDescent="0.25">
      <c r="B256"/>
      <c r="C256"/>
      <c r="E256"/>
      <c r="F256"/>
      <c r="G256"/>
    </row>
    <row r="257" spans="2:7" x14ac:dyDescent="0.25">
      <c r="B257"/>
      <c r="C257"/>
      <c r="E257"/>
      <c r="F257"/>
      <c r="G257"/>
    </row>
    <row r="258" spans="2:7" x14ac:dyDescent="0.25">
      <c r="B258"/>
      <c r="C258"/>
      <c r="E258"/>
      <c r="F258"/>
      <c r="G258"/>
    </row>
    <row r="259" spans="2:7" x14ac:dyDescent="0.25">
      <c r="B259"/>
      <c r="C259"/>
      <c r="E259"/>
      <c r="F259"/>
      <c r="G259"/>
    </row>
    <row r="260" spans="2:7" x14ac:dyDescent="0.25">
      <c r="B260"/>
      <c r="C260"/>
      <c r="E260"/>
      <c r="F260"/>
      <c r="G260"/>
    </row>
    <row r="261" spans="2:7" x14ac:dyDescent="0.25">
      <c r="B261"/>
      <c r="C261"/>
      <c r="E261"/>
      <c r="F261"/>
      <c r="G261"/>
    </row>
    <row r="262" spans="2:7" x14ac:dyDescent="0.25">
      <c r="B262"/>
      <c r="C262"/>
      <c r="E262"/>
      <c r="F262"/>
      <c r="G262"/>
    </row>
    <row r="263" spans="2:7" x14ac:dyDescent="0.25">
      <c r="B263"/>
      <c r="C263"/>
      <c r="E263"/>
      <c r="F263"/>
      <c r="G263"/>
    </row>
    <row r="264" spans="2:7" x14ac:dyDescent="0.25">
      <c r="B264"/>
      <c r="C264"/>
      <c r="E264"/>
      <c r="F264"/>
      <c r="G264"/>
    </row>
    <row r="265" spans="2:7" x14ac:dyDescent="0.25">
      <c r="B265"/>
      <c r="C265"/>
      <c r="E265"/>
      <c r="F265"/>
      <c r="G265"/>
    </row>
    <row r="266" spans="2:7" x14ac:dyDescent="0.25">
      <c r="B266"/>
      <c r="C266"/>
      <c r="E266"/>
      <c r="F266"/>
      <c r="G266"/>
    </row>
    <row r="267" spans="2:7" x14ac:dyDescent="0.25">
      <c r="B267"/>
      <c r="C267"/>
      <c r="E267"/>
      <c r="F267"/>
      <c r="G267"/>
    </row>
    <row r="268" spans="2:7" x14ac:dyDescent="0.25">
      <c r="B268"/>
      <c r="C268"/>
      <c r="E268"/>
      <c r="F268"/>
      <c r="G268"/>
    </row>
    <row r="269" spans="2:7" x14ac:dyDescent="0.25">
      <c r="B269"/>
      <c r="C269"/>
      <c r="E269"/>
      <c r="F269"/>
      <c r="G269"/>
    </row>
    <row r="270" spans="2:7" x14ac:dyDescent="0.25">
      <c r="B270"/>
      <c r="C270"/>
      <c r="E270"/>
      <c r="F270"/>
      <c r="G270"/>
    </row>
    <row r="271" spans="2:7" x14ac:dyDescent="0.25">
      <c r="B271"/>
      <c r="C271"/>
      <c r="E271"/>
      <c r="F271"/>
      <c r="G271"/>
    </row>
    <row r="272" spans="2:7" x14ac:dyDescent="0.25">
      <c r="B272"/>
      <c r="C272"/>
      <c r="E272"/>
      <c r="F272"/>
      <c r="G272"/>
    </row>
    <row r="273" spans="2:7" x14ac:dyDescent="0.25">
      <c r="B273"/>
      <c r="C273"/>
      <c r="E273"/>
      <c r="F273"/>
      <c r="G273"/>
    </row>
    <row r="274" spans="2:7" x14ac:dyDescent="0.25">
      <c r="B274"/>
      <c r="C274"/>
      <c r="E274"/>
      <c r="F274"/>
      <c r="G274"/>
    </row>
    <row r="275" spans="2:7" x14ac:dyDescent="0.25">
      <c r="B275"/>
      <c r="C275"/>
      <c r="E275"/>
      <c r="F275"/>
      <c r="G275"/>
    </row>
    <row r="276" spans="2:7" x14ac:dyDescent="0.25">
      <c r="B276"/>
      <c r="C276"/>
      <c r="E276"/>
      <c r="F276"/>
      <c r="G276"/>
    </row>
    <row r="277" spans="2:7" x14ac:dyDescent="0.25">
      <c r="B277"/>
      <c r="C277"/>
      <c r="E277"/>
      <c r="F277"/>
      <c r="G277"/>
    </row>
    <row r="278" spans="2:7" x14ac:dyDescent="0.25">
      <c r="B278"/>
      <c r="C278"/>
      <c r="E278"/>
      <c r="F278"/>
      <c r="G278"/>
    </row>
    <row r="279" spans="2:7" x14ac:dyDescent="0.25">
      <c r="B279"/>
      <c r="C279"/>
      <c r="E279"/>
      <c r="F279"/>
      <c r="G279"/>
    </row>
    <row r="280" spans="2:7" x14ac:dyDescent="0.25">
      <c r="B280"/>
      <c r="C280"/>
      <c r="E280"/>
      <c r="F280"/>
      <c r="G280"/>
    </row>
    <row r="281" spans="2:7" x14ac:dyDescent="0.25">
      <c r="B281"/>
      <c r="C281"/>
      <c r="E281"/>
      <c r="F281"/>
      <c r="G281"/>
    </row>
    <row r="282" spans="2:7" x14ac:dyDescent="0.25">
      <c r="B282"/>
      <c r="C282"/>
      <c r="E282"/>
      <c r="F282"/>
      <c r="G282"/>
    </row>
    <row r="283" spans="2:7" x14ac:dyDescent="0.25">
      <c r="B283"/>
      <c r="C283"/>
      <c r="E283"/>
      <c r="F283"/>
      <c r="G283"/>
    </row>
    <row r="284" spans="2:7" x14ac:dyDescent="0.25">
      <c r="B284"/>
      <c r="C284"/>
      <c r="E284"/>
      <c r="F284"/>
      <c r="G284"/>
    </row>
    <row r="285" spans="2:7" x14ac:dyDescent="0.25">
      <c r="B285"/>
      <c r="C285"/>
      <c r="E285"/>
      <c r="F285"/>
      <c r="G285"/>
    </row>
    <row r="286" spans="2:7" x14ac:dyDescent="0.25">
      <c r="B286"/>
      <c r="C286"/>
      <c r="E286"/>
      <c r="F286"/>
      <c r="G286"/>
    </row>
    <row r="287" spans="2:7" x14ac:dyDescent="0.25">
      <c r="B287"/>
      <c r="C287"/>
      <c r="E287"/>
      <c r="F287"/>
      <c r="G287"/>
    </row>
    <row r="288" spans="2:7" x14ac:dyDescent="0.25">
      <c r="B288"/>
      <c r="C288"/>
      <c r="E288"/>
      <c r="F288"/>
      <c r="G288"/>
    </row>
    <row r="289" spans="2:7" x14ac:dyDescent="0.25">
      <c r="B289"/>
      <c r="C289"/>
      <c r="E289"/>
      <c r="F289"/>
      <c r="G289"/>
    </row>
    <row r="290" spans="2:7" x14ac:dyDescent="0.25">
      <c r="B290"/>
      <c r="C290"/>
      <c r="E290"/>
      <c r="F290"/>
      <c r="G290"/>
    </row>
    <row r="291" spans="2:7" x14ac:dyDescent="0.25">
      <c r="B291"/>
      <c r="C291"/>
      <c r="E291"/>
      <c r="F291"/>
      <c r="G291"/>
    </row>
    <row r="292" spans="2:7" x14ac:dyDescent="0.25">
      <c r="B292"/>
      <c r="C292"/>
      <c r="E292"/>
      <c r="F292"/>
      <c r="G292"/>
    </row>
    <row r="293" spans="2:7" x14ac:dyDescent="0.25">
      <c r="B293"/>
      <c r="C293"/>
      <c r="E293"/>
      <c r="F293"/>
      <c r="G293"/>
    </row>
    <row r="294" spans="2:7" x14ac:dyDescent="0.25">
      <c r="B294"/>
      <c r="C294"/>
      <c r="E294"/>
      <c r="F294"/>
      <c r="G294"/>
    </row>
    <row r="295" spans="2:7" x14ac:dyDescent="0.25">
      <c r="B295"/>
      <c r="C295"/>
      <c r="E295"/>
      <c r="F295"/>
      <c r="G295"/>
    </row>
    <row r="296" spans="2:7" x14ac:dyDescent="0.25">
      <c r="B296"/>
      <c r="C296"/>
      <c r="E296"/>
      <c r="F296"/>
      <c r="G296"/>
    </row>
    <row r="297" spans="2:7" x14ac:dyDescent="0.25">
      <c r="B297"/>
      <c r="C297"/>
      <c r="E297"/>
      <c r="F297"/>
      <c r="G297"/>
    </row>
    <row r="298" spans="2:7" x14ac:dyDescent="0.25">
      <c r="B298"/>
      <c r="C298"/>
      <c r="E298"/>
      <c r="F298"/>
      <c r="G298"/>
    </row>
    <row r="299" spans="2:7" x14ac:dyDescent="0.25">
      <c r="B299"/>
      <c r="C299"/>
      <c r="E299"/>
      <c r="F299"/>
      <c r="G299"/>
    </row>
    <row r="300" spans="2:7" x14ac:dyDescent="0.25">
      <c r="B300"/>
      <c r="C300"/>
      <c r="E300"/>
      <c r="F300"/>
      <c r="G300"/>
    </row>
    <row r="301" spans="2:7" x14ac:dyDescent="0.25">
      <c r="B301"/>
      <c r="C301"/>
      <c r="E301"/>
      <c r="F301"/>
      <c r="G301"/>
    </row>
    <row r="302" spans="2:7" x14ac:dyDescent="0.25">
      <c r="B302"/>
      <c r="C302"/>
      <c r="E302"/>
      <c r="F302"/>
      <c r="G302"/>
    </row>
    <row r="303" spans="2:7" x14ac:dyDescent="0.25">
      <c r="B303"/>
      <c r="C303"/>
      <c r="E303"/>
      <c r="F303"/>
      <c r="G303"/>
    </row>
    <row r="304" spans="2:7" x14ac:dyDescent="0.25">
      <c r="B304"/>
      <c r="C304"/>
      <c r="E304"/>
      <c r="F304"/>
      <c r="G304"/>
    </row>
    <row r="305" spans="2:7" x14ac:dyDescent="0.25">
      <c r="B305"/>
      <c r="C305"/>
      <c r="E305"/>
      <c r="F305"/>
      <c r="G305"/>
    </row>
    <row r="306" spans="2:7" x14ac:dyDescent="0.25">
      <c r="B306"/>
      <c r="C306"/>
      <c r="E306"/>
      <c r="F306"/>
      <c r="G306"/>
    </row>
    <row r="307" spans="2:7" x14ac:dyDescent="0.25">
      <c r="B307"/>
      <c r="C307"/>
      <c r="E307"/>
      <c r="F307"/>
      <c r="G307"/>
    </row>
    <row r="308" spans="2:7" x14ac:dyDescent="0.25">
      <c r="B308"/>
      <c r="C308"/>
      <c r="E308"/>
      <c r="F308"/>
      <c r="G308"/>
    </row>
    <row r="309" spans="2:7" x14ac:dyDescent="0.25">
      <c r="B309"/>
      <c r="C309"/>
      <c r="E309"/>
      <c r="F309"/>
      <c r="G309"/>
    </row>
    <row r="310" spans="2:7" x14ac:dyDescent="0.25">
      <c r="B310"/>
      <c r="C310"/>
      <c r="E310"/>
      <c r="F310"/>
      <c r="G310"/>
    </row>
    <row r="311" spans="2:7" x14ac:dyDescent="0.25">
      <c r="B311"/>
      <c r="C311"/>
      <c r="E311"/>
      <c r="F311"/>
      <c r="G311"/>
    </row>
    <row r="312" spans="2:7" x14ac:dyDescent="0.25">
      <c r="B312"/>
      <c r="C312"/>
      <c r="E312"/>
      <c r="F312"/>
      <c r="G312"/>
    </row>
    <row r="313" spans="2:7" x14ac:dyDescent="0.25">
      <c r="B313"/>
      <c r="C313"/>
      <c r="E313"/>
      <c r="F313"/>
      <c r="G313"/>
    </row>
    <row r="314" spans="2:7" x14ac:dyDescent="0.25">
      <c r="B314"/>
      <c r="C314"/>
      <c r="E314"/>
      <c r="F314"/>
      <c r="G314"/>
    </row>
    <row r="315" spans="2:7" x14ac:dyDescent="0.25">
      <c r="B315"/>
      <c r="C315"/>
      <c r="E315"/>
      <c r="F315"/>
      <c r="G315"/>
    </row>
    <row r="316" spans="2:7" x14ac:dyDescent="0.25">
      <c r="B316"/>
      <c r="C316"/>
      <c r="E316"/>
      <c r="F316"/>
      <c r="G316"/>
    </row>
    <row r="317" spans="2:7" x14ac:dyDescent="0.25">
      <c r="B317"/>
      <c r="C317"/>
      <c r="E317"/>
      <c r="F317"/>
      <c r="G317"/>
    </row>
    <row r="318" spans="2:7" x14ac:dyDescent="0.25">
      <c r="B318"/>
      <c r="C318"/>
      <c r="E318"/>
      <c r="F318"/>
      <c r="G318"/>
    </row>
    <row r="319" spans="2:7" x14ac:dyDescent="0.25">
      <c r="B319"/>
      <c r="C319"/>
      <c r="E319"/>
      <c r="F319"/>
      <c r="G319"/>
    </row>
    <row r="320" spans="2:7" x14ac:dyDescent="0.25">
      <c r="B320"/>
      <c r="C320"/>
      <c r="E320"/>
      <c r="F320"/>
      <c r="G320"/>
    </row>
    <row r="321" spans="2:7" x14ac:dyDescent="0.25">
      <c r="B321"/>
      <c r="C321"/>
      <c r="E321"/>
      <c r="F321"/>
      <c r="G321"/>
    </row>
    <row r="322" spans="2:7" x14ac:dyDescent="0.25">
      <c r="B322"/>
      <c r="C322"/>
      <c r="E322"/>
      <c r="F322"/>
      <c r="G322"/>
    </row>
    <row r="323" spans="2:7" x14ac:dyDescent="0.25">
      <c r="B323"/>
      <c r="C323"/>
      <c r="E323"/>
      <c r="F323"/>
      <c r="G323"/>
    </row>
    <row r="324" spans="2:7" x14ac:dyDescent="0.25">
      <c r="B324"/>
      <c r="C324"/>
      <c r="E324"/>
      <c r="F324"/>
      <c r="G324"/>
    </row>
    <row r="325" spans="2:7" x14ac:dyDescent="0.25">
      <c r="B325"/>
      <c r="C325"/>
      <c r="E325"/>
      <c r="F325"/>
      <c r="G325"/>
    </row>
    <row r="326" spans="2:7" x14ac:dyDescent="0.25">
      <c r="B326"/>
      <c r="C326"/>
      <c r="E326"/>
      <c r="F326"/>
      <c r="G326"/>
    </row>
    <row r="327" spans="2:7" x14ac:dyDescent="0.25">
      <c r="B327"/>
      <c r="C327"/>
      <c r="E327"/>
      <c r="F327"/>
      <c r="G327"/>
    </row>
    <row r="328" spans="2:7" x14ac:dyDescent="0.25">
      <c r="B328"/>
      <c r="C328"/>
      <c r="E328"/>
      <c r="F328"/>
      <c r="G328"/>
    </row>
    <row r="329" spans="2:7" x14ac:dyDescent="0.25">
      <c r="B329"/>
      <c r="C329"/>
      <c r="E329"/>
      <c r="F329"/>
      <c r="G329"/>
    </row>
    <row r="330" spans="2:7" x14ac:dyDescent="0.25">
      <c r="B330"/>
      <c r="C330"/>
      <c r="E330"/>
      <c r="F330"/>
      <c r="G330"/>
    </row>
    <row r="331" spans="2:7" x14ac:dyDescent="0.25">
      <c r="B331"/>
      <c r="C331"/>
      <c r="E331"/>
      <c r="F331"/>
      <c r="G331"/>
    </row>
    <row r="332" spans="2:7" x14ac:dyDescent="0.25">
      <c r="B332"/>
      <c r="C332"/>
      <c r="E332"/>
      <c r="F332"/>
      <c r="G332"/>
    </row>
    <row r="333" spans="2:7" x14ac:dyDescent="0.25">
      <c r="B333"/>
      <c r="C333"/>
      <c r="E333"/>
      <c r="F333"/>
      <c r="G333"/>
    </row>
    <row r="334" spans="2:7" x14ac:dyDescent="0.25">
      <c r="B334"/>
      <c r="C334"/>
      <c r="E334"/>
      <c r="F334"/>
      <c r="G334"/>
    </row>
    <row r="335" spans="2:7" x14ac:dyDescent="0.25">
      <c r="B335"/>
      <c r="C335"/>
      <c r="E335"/>
      <c r="F335"/>
      <c r="G335"/>
    </row>
    <row r="336" spans="2:7" x14ac:dyDescent="0.25">
      <c r="B336"/>
      <c r="C336"/>
      <c r="E336"/>
      <c r="F336"/>
      <c r="G336"/>
    </row>
    <row r="337" spans="2:7" x14ac:dyDescent="0.25">
      <c r="B337"/>
      <c r="C337"/>
      <c r="E337"/>
      <c r="F337"/>
      <c r="G337"/>
    </row>
    <row r="338" spans="2:7" x14ac:dyDescent="0.25">
      <c r="B338"/>
      <c r="C338"/>
      <c r="E338"/>
      <c r="F338"/>
      <c r="G338"/>
    </row>
    <row r="339" spans="2:7" x14ac:dyDescent="0.25">
      <c r="B339"/>
      <c r="C339"/>
      <c r="E339"/>
      <c r="F339"/>
      <c r="G339"/>
    </row>
    <row r="340" spans="2:7" x14ac:dyDescent="0.25">
      <c r="B340"/>
      <c r="C340"/>
      <c r="E340"/>
      <c r="F340"/>
      <c r="G340"/>
    </row>
    <row r="341" spans="2:7" x14ac:dyDescent="0.25">
      <c r="B341"/>
      <c r="C341"/>
      <c r="E341"/>
      <c r="F341"/>
      <c r="G341"/>
    </row>
    <row r="342" spans="2:7" x14ac:dyDescent="0.25">
      <c r="B342"/>
      <c r="C342"/>
      <c r="E342"/>
      <c r="F342"/>
      <c r="G342"/>
    </row>
    <row r="343" spans="2:7" x14ac:dyDescent="0.25">
      <c r="B343"/>
      <c r="C343"/>
      <c r="E343"/>
      <c r="F343"/>
      <c r="G343"/>
    </row>
    <row r="344" spans="2:7" x14ac:dyDescent="0.25">
      <c r="B344"/>
      <c r="C344"/>
      <c r="E344"/>
      <c r="F344"/>
      <c r="G344"/>
    </row>
    <row r="345" spans="2:7" x14ac:dyDescent="0.25">
      <c r="B345"/>
      <c r="C345"/>
      <c r="E345"/>
      <c r="F345"/>
      <c r="G345"/>
    </row>
    <row r="346" spans="2:7" x14ac:dyDescent="0.25">
      <c r="B346"/>
      <c r="C346"/>
      <c r="E346"/>
      <c r="F346"/>
      <c r="G346"/>
    </row>
    <row r="347" spans="2:7" x14ac:dyDescent="0.25">
      <c r="B347"/>
      <c r="C347"/>
      <c r="E347"/>
      <c r="F347"/>
      <c r="G347"/>
    </row>
    <row r="348" spans="2:7" x14ac:dyDescent="0.25">
      <c r="B348"/>
      <c r="C348"/>
      <c r="E348"/>
      <c r="F348"/>
      <c r="G348"/>
    </row>
    <row r="349" spans="2:7" x14ac:dyDescent="0.25">
      <c r="B349"/>
      <c r="C349"/>
      <c r="E349"/>
      <c r="F349"/>
      <c r="G349"/>
    </row>
    <row r="350" spans="2:7" x14ac:dyDescent="0.25">
      <c r="B350"/>
      <c r="C350"/>
      <c r="E350"/>
      <c r="F350"/>
      <c r="G350"/>
    </row>
    <row r="351" spans="2:7" x14ac:dyDescent="0.25">
      <c r="B351"/>
      <c r="C351"/>
      <c r="E351"/>
      <c r="F351"/>
      <c r="G351"/>
    </row>
    <row r="352" spans="2:7" x14ac:dyDescent="0.25">
      <c r="B352"/>
      <c r="C352"/>
      <c r="E352"/>
      <c r="F352"/>
      <c r="G352"/>
    </row>
    <row r="353" spans="2:7" x14ac:dyDescent="0.25">
      <c r="B353"/>
      <c r="C353"/>
      <c r="E353"/>
      <c r="F353"/>
      <c r="G353"/>
    </row>
    <row r="354" spans="2:7" x14ac:dyDescent="0.25">
      <c r="B354"/>
      <c r="C354"/>
      <c r="E354"/>
      <c r="F354"/>
      <c r="G354"/>
    </row>
    <row r="355" spans="2:7" x14ac:dyDescent="0.25">
      <c r="B355"/>
      <c r="C355"/>
      <c r="E355"/>
      <c r="F355"/>
      <c r="G355"/>
    </row>
    <row r="356" spans="2:7" x14ac:dyDescent="0.25">
      <c r="B356"/>
      <c r="C356"/>
      <c r="E356"/>
      <c r="F356"/>
      <c r="G356"/>
    </row>
    <row r="357" spans="2:7" x14ac:dyDescent="0.25">
      <c r="B357"/>
      <c r="C357"/>
      <c r="E357"/>
      <c r="F357"/>
      <c r="G357"/>
    </row>
    <row r="358" spans="2:7" x14ac:dyDescent="0.25">
      <c r="B358"/>
      <c r="C358"/>
      <c r="E358"/>
      <c r="F358"/>
      <c r="G358"/>
    </row>
    <row r="359" spans="2:7" x14ac:dyDescent="0.25">
      <c r="B359"/>
      <c r="C359"/>
      <c r="E359"/>
      <c r="F359"/>
      <c r="G359"/>
    </row>
    <row r="360" spans="2:7" x14ac:dyDescent="0.25">
      <c r="B360"/>
      <c r="C360"/>
      <c r="E360"/>
      <c r="F360"/>
      <c r="G360"/>
    </row>
    <row r="361" spans="2:7" x14ac:dyDescent="0.25">
      <c r="B361"/>
      <c r="C361"/>
      <c r="E361"/>
      <c r="F361"/>
      <c r="G361"/>
    </row>
    <row r="362" spans="2:7" x14ac:dyDescent="0.25">
      <c r="B362"/>
      <c r="C362"/>
      <c r="E362"/>
      <c r="F362"/>
      <c r="G362"/>
    </row>
    <row r="363" spans="2:7" x14ac:dyDescent="0.25">
      <c r="B363"/>
      <c r="C363"/>
      <c r="E363"/>
      <c r="F363"/>
      <c r="G363"/>
    </row>
    <row r="364" spans="2:7" x14ac:dyDescent="0.25">
      <c r="B364"/>
      <c r="C364"/>
      <c r="E364"/>
      <c r="F364"/>
      <c r="G364"/>
    </row>
    <row r="365" spans="2:7" x14ac:dyDescent="0.25">
      <c r="B365"/>
      <c r="C365"/>
      <c r="E365"/>
      <c r="F365"/>
      <c r="G365"/>
    </row>
    <row r="366" spans="2:7" x14ac:dyDescent="0.25">
      <c r="B366"/>
      <c r="C366"/>
      <c r="E366"/>
      <c r="F366"/>
      <c r="G366"/>
    </row>
    <row r="367" spans="2:7" x14ac:dyDescent="0.25">
      <c r="B367"/>
      <c r="C367"/>
      <c r="E367"/>
      <c r="F367"/>
      <c r="G367"/>
    </row>
    <row r="368" spans="2:7" x14ac:dyDescent="0.25">
      <c r="B368"/>
      <c r="C368"/>
      <c r="E368"/>
      <c r="F368"/>
      <c r="G368"/>
    </row>
    <row r="369" spans="2:7" x14ac:dyDescent="0.25">
      <c r="B369"/>
      <c r="C369"/>
      <c r="E369"/>
      <c r="F369"/>
      <c r="G369"/>
    </row>
    <row r="370" spans="2:7" x14ac:dyDescent="0.25">
      <c r="B370"/>
      <c r="C370"/>
      <c r="E370"/>
      <c r="F370"/>
      <c r="G370"/>
    </row>
    <row r="371" spans="2:7" x14ac:dyDescent="0.25">
      <c r="B371"/>
      <c r="C371"/>
      <c r="E371"/>
      <c r="F371"/>
      <c r="G371"/>
    </row>
    <row r="372" spans="2:7" x14ac:dyDescent="0.25">
      <c r="B372"/>
      <c r="C372"/>
      <c r="E372"/>
      <c r="F372"/>
      <c r="G372"/>
    </row>
    <row r="373" spans="2:7" x14ac:dyDescent="0.25">
      <c r="B373"/>
      <c r="C373"/>
      <c r="E373"/>
      <c r="F373"/>
      <c r="G373"/>
    </row>
    <row r="374" spans="2:7" x14ac:dyDescent="0.25">
      <c r="B374"/>
      <c r="C374"/>
      <c r="E374"/>
      <c r="F374"/>
      <c r="G374"/>
    </row>
    <row r="375" spans="2:7" x14ac:dyDescent="0.25">
      <c r="B375"/>
      <c r="C375"/>
      <c r="E375"/>
      <c r="F375"/>
      <c r="G375"/>
    </row>
    <row r="376" spans="2:7" x14ac:dyDescent="0.25">
      <c r="B376"/>
      <c r="C376"/>
      <c r="E376"/>
      <c r="F376"/>
      <c r="G376"/>
    </row>
    <row r="377" spans="2:7" x14ac:dyDescent="0.25">
      <c r="B377"/>
      <c r="C377"/>
      <c r="E377"/>
      <c r="F377"/>
      <c r="G377"/>
    </row>
    <row r="378" spans="2:7" x14ac:dyDescent="0.25">
      <c r="B378"/>
      <c r="C378"/>
      <c r="E378"/>
      <c r="F378"/>
      <c r="G378"/>
    </row>
    <row r="379" spans="2:7" x14ac:dyDescent="0.25">
      <c r="B379"/>
      <c r="C379"/>
      <c r="E379"/>
      <c r="F379"/>
      <c r="G379"/>
    </row>
    <row r="380" spans="2:7" x14ac:dyDescent="0.25">
      <c r="B380"/>
      <c r="C380"/>
      <c r="E380"/>
      <c r="F380"/>
      <c r="G380"/>
    </row>
    <row r="381" spans="2:7" x14ac:dyDescent="0.25">
      <c r="B381"/>
      <c r="C381"/>
      <c r="E381"/>
      <c r="F381"/>
      <c r="G381"/>
    </row>
    <row r="382" spans="2:7" x14ac:dyDescent="0.25">
      <c r="B382"/>
      <c r="C382"/>
      <c r="E382"/>
      <c r="F382"/>
      <c r="G382"/>
    </row>
    <row r="383" spans="2:7" x14ac:dyDescent="0.25">
      <c r="B383"/>
      <c r="C383"/>
      <c r="E383"/>
      <c r="F383"/>
      <c r="G383"/>
    </row>
    <row r="384" spans="2:7" x14ac:dyDescent="0.25">
      <c r="B384"/>
      <c r="C384"/>
      <c r="E384"/>
      <c r="F384"/>
      <c r="G384"/>
    </row>
    <row r="385" spans="2:7" x14ac:dyDescent="0.25">
      <c r="B385"/>
      <c r="C385"/>
      <c r="E385"/>
      <c r="F385"/>
      <c r="G385"/>
    </row>
    <row r="386" spans="2:7" x14ac:dyDescent="0.25">
      <c r="B386"/>
      <c r="C386"/>
      <c r="E386"/>
      <c r="F386"/>
      <c r="G386"/>
    </row>
    <row r="387" spans="2:7" x14ac:dyDescent="0.25">
      <c r="B387"/>
      <c r="C387"/>
      <c r="E387"/>
      <c r="F387"/>
      <c r="G387"/>
    </row>
    <row r="388" spans="2:7" x14ac:dyDescent="0.25">
      <c r="B388"/>
      <c r="C388"/>
      <c r="E388"/>
      <c r="F388"/>
      <c r="G388"/>
    </row>
    <row r="389" spans="2:7" x14ac:dyDescent="0.25">
      <c r="B389"/>
      <c r="C389"/>
      <c r="E389"/>
      <c r="F389"/>
      <c r="G389"/>
    </row>
    <row r="390" spans="2:7" x14ac:dyDescent="0.25">
      <c r="B390"/>
      <c r="C390"/>
      <c r="E390"/>
      <c r="F390"/>
      <c r="G390"/>
    </row>
    <row r="391" spans="2:7" x14ac:dyDescent="0.25">
      <c r="B391"/>
      <c r="C391"/>
      <c r="E391"/>
      <c r="F391"/>
      <c r="G391"/>
    </row>
    <row r="392" spans="2:7" x14ac:dyDescent="0.25">
      <c r="B392"/>
      <c r="C392"/>
      <c r="E392"/>
      <c r="F392"/>
      <c r="G392"/>
    </row>
    <row r="393" spans="2:7" x14ac:dyDescent="0.25">
      <c r="B393"/>
      <c r="C393"/>
      <c r="E393"/>
      <c r="F393"/>
      <c r="G393"/>
    </row>
    <row r="394" spans="2:7" x14ac:dyDescent="0.25">
      <c r="B394"/>
      <c r="C394"/>
      <c r="E394"/>
      <c r="F394"/>
      <c r="G394"/>
    </row>
    <row r="395" spans="2:7" x14ac:dyDescent="0.25">
      <c r="B395"/>
      <c r="C395"/>
      <c r="E395"/>
      <c r="F395"/>
      <c r="G395"/>
    </row>
    <row r="396" spans="2:7" x14ac:dyDescent="0.25">
      <c r="B396"/>
      <c r="C396"/>
      <c r="E396"/>
      <c r="F396"/>
      <c r="G396"/>
    </row>
    <row r="397" spans="2:7" x14ac:dyDescent="0.25">
      <c r="B397"/>
      <c r="C397"/>
      <c r="E397"/>
      <c r="F397"/>
      <c r="G397"/>
    </row>
    <row r="398" spans="2:7" x14ac:dyDescent="0.25">
      <c r="B398"/>
      <c r="C398"/>
      <c r="E398"/>
      <c r="F398"/>
      <c r="G398"/>
    </row>
    <row r="399" spans="2:7" x14ac:dyDescent="0.25">
      <c r="B399"/>
      <c r="C399"/>
      <c r="E399"/>
      <c r="F399"/>
      <c r="G399"/>
    </row>
    <row r="400" spans="2:7" x14ac:dyDescent="0.25">
      <c r="B400"/>
      <c r="C400"/>
      <c r="E400"/>
      <c r="F400"/>
      <c r="G400"/>
    </row>
    <row r="401" spans="2:7" x14ac:dyDescent="0.25">
      <c r="B401"/>
      <c r="C401"/>
      <c r="E401"/>
      <c r="F401"/>
      <c r="G401"/>
    </row>
    <row r="402" spans="2:7" x14ac:dyDescent="0.25">
      <c r="B402"/>
      <c r="C402"/>
      <c r="E402"/>
      <c r="F402"/>
      <c r="G402"/>
    </row>
    <row r="403" spans="2:7" x14ac:dyDescent="0.25">
      <c r="B403"/>
      <c r="C403"/>
      <c r="E403"/>
      <c r="F403"/>
      <c r="G403"/>
    </row>
    <row r="404" spans="2:7" x14ac:dyDescent="0.25">
      <c r="B404"/>
      <c r="C404"/>
      <c r="E404"/>
      <c r="F404"/>
      <c r="G404"/>
    </row>
    <row r="405" spans="2:7" x14ac:dyDescent="0.25">
      <c r="B405"/>
      <c r="C405"/>
      <c r="E405"/>
      <c r="F405"/>
      <c r="G405"/>
    </row>
    <row r="406" spans="2:7" x14ac:dyDescent="0.25">
      <c r="B406"/>
      <c r="C406"/>
      <c r="E406"/>
      <c r="F406"/>
      <c r="G406"/>
    </row>
    <row r="407" spans="2:7" x14ac:dyDescent="0.25">
      <c r="B407"/>
      <c r="C407"/>
      <c r="E407"/>
      <c r="F407"/>
      <c r="G407"/>
    </row>
    <row r="408" spans="2:7" x14ac:dyDescent="0.25">
      <c r="B408"/>
      <c r="C408"/>
      <c r="E408"/>
      <c r="F408"/>
      <c r="G408"/>
    </row>
    <row r="409" spans="2:7" x14ac:dyDescent="0.25">
      <c r="B409"/>
      <c r="C409"/>
      <c r="E409"/>
      <c r="F409"/>
      <c r="G409"/>
    </row>
    <row r="410" spans="2:7" x14ac:dyDescent="0.25">
      <c r="B410"/>
      <c r="C410"/>
      <c r="E410"/>
      <c r="F410"/>
      <c r="G410"/>
    </row>
    <row r="411" spans="2:7" x14ac:dyDescent="0.25">
      <c r="B411"/>
      <c r="C411"/>
      <c r="E411"/>
      <c r="F411"/>
      <c r="G411"/>
    </row>
    <row r="412" spans="2:7" x14ac:dyDescent="0.25">
      <c r="B412"/>
      <c r="C412"/>
      <c r="E412"/>
      <c r="F412"/>
      <c r="G412"/>
    </row>
    <row r="413" spans="2:7" x14ac:dyDescent="0.25">
      <c r="B413"/>
      <c r="C413"/>
      <c r="E413"/>
      <c r="F413"/>
      <c r="G413"/>
    </row>
    <row r="414" spans="2:7" x14ac:dyDescent="0.25">
      <c r="B414"/>
      <c r="C414"/>
      <c r="E414"/>
      <c r="F414"/>
      <c r="G414"/>
    </row>
    <row r="415" spans="2:7" x14ac:dyDescent="0.25">
      <c r="B415"/>
      <c r="C415"/>
      <c r="E415"/>
      <c r="F415"/>
      <c r="G415"/>
    </row>
    <row r="416" spans="2:7" x14ac:dyDescent="0.25">
      <c r="B416"/>
      <c r="C416"/>
      <c r="E416"/>
      <c r="F416"/>
      <c r="G416"/>
    </row>
    <row r="417" spans="2:7" x14ac:dyDescent="0.25">
      <c r="B417"/>
      <c r="C417"/>
      <c r="E417"/>
      <c r="F417"/>
      <c r="G417"/>
    </row>
    <row r="418" spans="2:7" x14ac:dyDescent="0.25">
      <c r="B418"/>
      <c r="C418"/>
      <c r="E418"/>
      <c r="F418"/>
      <c r="G418"/>
    </row>
    <row r="419" spans="2:7" x14ac:dyDescent="0.25">
      <c r="B419"/>
      <c r="C419"/>
      <c r="E419"/>
      <c r="F419" s="24"/>
      <c r="G419" s="24"/>
    </row>
    <row r="420" spans="2:7" x14ac:dyDescent="0.25">
      <c r="B420"/>
      <c r="C420"/>
      <c r="E420"/>
      <c r="F420" s="24"/>
      <c r="G420" s="24"/>
    </row>
  </sheetData>
  <sheetProtection formatCells="0" formatColumns="0" formatRows="0" insertColumns="0" insertRows="0" insertHyperlinks="0" deleteColumns="0" deleteRows="0" sort="0" autoFilter="0" pivotTables="0"/>
  <hyperlinks>
    <hyperlink ref="D5" r:id="rId2"/>
    <hyperlink ref="D6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7"/>
  <sheetViews>
    <sheetView zoomScale="145" zoomScaleNormal="145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7.7109375" bestFit="1" customWidth="1"/>
    <col min="2" max="2" width="8.85546875" bestFit="1" customWidth="1"/>
    <col min="3" max="3" width="16.28515625" bestFit="1" customWidth="1"/>
    <col min="4" max="4" width="25.42578125" bestFit="1" customWidth="1"/>
    <col min="5" max="5" width="47.42578125" bestFit="1" customWidth="1"/>
    <col min="6" max="6" width="12.42578125" style="16" bestFit="1" customWidth="1"/>
    <col min="7" max="7" width="25.7109375" bestFit="1" customWidth="1"/>
  </cols>
  <sheetData>
    <row r="1" spans="1:9" outlineLevel="1" x14ac:dyDescent="0.25">
      <c r="A1" t="s">
        <v>17</v>
      </c>
      <c r="B1" t="s">
        <v>6</v>
      </c>
      <c r="C1" s="15" t="s">
        <v>8</v>
      </c>
      <c r="D1" t="s">
        <v>9</v>
      </c>
      <c r="E1" t="s">
        <v>10</v>
      </c>
      <c r="F1" s="16" t="s">
        <v>18</v>
      </c>
      <c r="G1" s="15" t="s">
        <v>7</v>
      </c>
    </row>
    <row r="2" spans="1:9" outlineLevel="1" x14ac:dyDescent="0.25">
      <c r="A2" t="s">
        <v>19</v>
      </c>
      <c r="B2" t="s">
        <v>11</v>
      </c>
      <c r="C2" t="s">
        <v>20</v>
      </c>
      <c r="D2" t="s">
        <v>21</v>
      </c>
      <c r="E2" t="s">
        <v>22</v>
      </c>
      <c r="F2" s="16">
        <v>63.776016728144157</v>
      </c>
      <c r="G2" s="15" t="s">
        <v>13</v>
      </c>
      <c r="I2" s="16"/>
    </row>
    <row r="3" spans="1:9" outlineLevel="1" x14ac:dyDescent="0.25">
      <c r="A3" t="s">
        <v>19</v>
      </c>
      <c r="B3" t="s">
        <v>11</v>
      </c>
      <c r="C3" t="s">
        <v>23</v>
      </c>
      <c r="D3" t="s">
        <v>21</v>
      </c>
      <c r="E3" t="s">
        <v>22</v>
      </c>
      <c r="F3" s="16">
        <v>28.589248878133592</v>
      </c>
      <c r="G3" s="15" t="s">
        <v>13</v>
      </c>
      <c r="I3" s="16"/>
    </row>
    <row r="4" spans="1:9" outlineLevel="1" x14ac:dyDescent="0.25">
      <c r="A4" t="s">
        <v>19</v>
      </c>
      <c r="B4" t="s">
        <v>11</v>
      </c>
      <c r="C4" t="s">
        <v>20</v>
      </c>
      <c r="D4" t="s">
        <v>21</v>
      </c>
      <c r="E4" t="s">
        <v>24</v>
      </c>
      <c r="F4" s="16">
        <f>115.255905363814+2</f>
        <v>117.25590536381399</v>
      </c>
      <c r="G4" s="15" t="s">
        <v>13</v>
      </c>
      <c r="I4" s="16"/>
    </row>
    <row r="5" spans="1:9" outlineLevel="1" x14ac:dyDescent="0.25">
      <c r="A5" t="s">
        <v>19</v>
      </c>
      <c r="B5" t="s">
        <v>11</v>
      </c>
      <c r="C5" t="s">
        <v>23</v>
      </c>
      <c r="D5" t="s">
        <v>21</v>
      </c>
      <c r="E5" t="s">
        <v>24</v>
      </c>
      <c r="F5" s="16">
        <v>0</v>
      </c>
      <c r="G5" s="15" t="s">
        <v>13</v>
      </c>
      <c r="I5" s="16"/>
    </row>
    <row r="6" spans="1:9" outlineLevel="1" x14ac:dyDescent="0.25">
      <c r="A6" t="s">
        <v>19</v>
      </c>
      <c r="B6" t="s">
        <v>11</v>
      </c>
      <c r="C6" t="s">
        <v>20</v>
      </c>
      <c r="D6" t="s">
        <v>21</v>
      </c>
      <c r="E6" t="s">
        <v>25</v>
      </c>
      <c r="F6" s="16">
        <v>110.05861193994784</v>
      </c>
      <c r="G6" s="15" t="s">
        <v>13</v>
      </c>
      <c r="I6" s="16"/>
    </row>
    <row r="7" spans="1:9" outlineLevel="1" x14ac:dyDescent="0.25">
      <c r="A7" t="s">
        <v>19</v>
      </c>
      <c r="B7" t="s">
        <v>11</v>
      </c>
      <c r="C7" t="s">
        <v>23</v>
      </c>
      <c r="D7" t="s">
        <v>21</v>
      </c>
      <c r="E7" t="s">
        <v>25</v>
      </c>
      <c r="F7" s="16">
        <v>10.196165683809882</v>
      </c>
      <c r="G7" s="15" t="s">
        <v>13</v>
      </c>
      <c r="I7" s="16"/>
    </row>
    <row r="8" spans="1:9" outlineLevel="1" x14ac:dyDescent="0.25">
      <c r="A8" t="s">
        <v>19</v>
      </c>
      <c r="B8" t="s">
        <v>11</v>
      </c>
      <c r="C8" t="s">
        <v>20</v>
      </c>
      <c r="D8" t="s">
        <v>26</v>
      </c>
      <c r="E8" t="s">
        <v>27</v>
      </c>
      <c r="F8" s="16">
        <v>107.55955172332777</v>
      </c>
      <c r="G8" s="15" t="s">
        <v>13</v>
      </c>
      <c r="I8" s="16"/>
    </row>
    <row r="9" spans="1:9" outlineLevel="1" x14ac:dyDescent="0.25">
      <c r="A9" t="s">
        <v>19</v>
      </c>
      <c r="B9" t="s">
        <v>11</v>
      </c>
      <c r="C9" t="s">
        <v>23</v>
      </c>
      <c r="D9" t="s">
        <v>26</v>
      </c>
      <c r="E9" t="s">
        <v>27</v>
      </c>
      <c r="F9" s="16">
        <v>123.153687475037</v>
      </c>
      <c r="G9" s="15" t="s">
        <v>13</v>
      </c>
      <c r="I9" s="16"/>
    </row>
    <row r="10" spans="1:9" outlineLevel="1" x14ac:dyDescent="0.25">
      <c r="A10" t="s">
        <v>19</v>
      </c>
      <c r="B10" t="s">
        <v>11</v>
      </c>
      <c r="C10" t="s">
        <v>28</v>
      </c>
      <c r="D10" t="s">
        <v>26</v>
      </c>
      <c r="E10" t="s">
        <v>27</v>
      </c>
      <c r="F10" s="16">
        <v>3.5986467119328993</v>
      </c>
      <c r="G10" s="15" t="s">
        <v>13</v>
      </c>
      <c r="I10" s="16"/>
    </row>
    <row r="11" spans="1:9" outlineLevel="1" x14ac:dyDescent="0.25">
      <c r="A11" t="s">
        <v>19</v>
      </c>
      <c r="B11" t="s">
        <v>11</v>
      </c>
      <c r="C11" t="s">
        <v>20</v>
      </c>
      <c r="D11" t="s">
        <v>26</v>
      </c>
      <c r="E11" t="s">
        <v>29</v>
      </c>
      <c r="F11" s="16">
        <v>177.83312501468413</v>
      </c>
      <c r="G11" s="15" t="s">
        <v>13</v>
      </c>
      <c r="I11" s="16"/>
    </row>
    <row r="12" spans="1:9" outlineLevel="1" x14ac:dyDescent="0.25">
      <c r="A12" t="s">
        <v>19</v>
      </c>
      <c r="B12" t="s">
        <v>11</v>
      </c>
      <c r="C12" t="s">
        <v>23</v>
      </c>
      <c r="D12" t="s">
        <v>26</v>
      </c>
      <c r="E12" t="s">
        <v>29</v>
      </c>
      <c r="F12" s="16">
        <v>148.74406409322654</v>
      </c>
      <c r="G12" s="15" t="s">
        <v>13</v>
      </c>
      <c r="I12" s="16"/>
    </row>
    <row r="13" spans="1:9" outlineLevel="1" x14ac:dyDescent="0.25">
      <c r="A13" t="s">
        <v>19</v>
      </c>
      <c r="B13" t="s">
        <v>11</v>
      </c>
      <c r="C13" t="s">
        <v>28</v>
      </c>
      <c r="D13" t="s">
        <v>26</v>
      </c>
      <c r="E13" t="s">
        <v>29</v>
      </c>
      <c r="F13" s="16">
        <v>6.7974437892065875</v>
      </c>
      <c r="G13" s="15" t="s">
        <v>13</v>
      </c>
      <c r="I13" s="16"/>
    </row>
    <row r="14" spans="1:9" outlineLevel="1" x14ac:dyDescent="0.25">
      <c r="A14" t="s">
        <v>19</v>
      </c>
      <c r="B14" t="s">
        <v>11</v>
      </c>
      <c r="C14" t="s">
        <v>20</v>
      </c>
      <c r="D14" t="s">
        <v>30</v>
      </c>
      <c r="E14" t="s">
        <v>31</v>
      </c>
      <c r="F14" s="16">
        <v>102.16158165542842</v>
      </c>
      <c r="G14" s="15" t="s">
        <v>13</v>
      </c>
      <c r="I14" s="16"/>
    </row>
    <row r="15" spans="1:9" outlineLevel="1" x14ac:dyDescent="0.25">
      <c r="A15" t="s">
        <v>19</v>
      </c>
      <c r="B15" t="s">
        <v>11</v>
      </c>
      <c r="C15" t="s">
        <v>23</v>
      </c>
      <c r="D15" t="s">
        <v>30</v>
      </c>
      <c r="E15" t="s">
        <v>31</v>
      </c>
      <c r="F15" s="16">
        <v>70.673422926015562</v>
      </c>
      <c r="G15" s="15" t="s">
        <v>13</v>
      </c>
      <c r="I15" s="16"/>
    </row>
    <row r="16" spans="1:9" outlineLevel="1" x14ac:dyDescent="0.25">
      <c r="A16" t="s">
        <v>19</v>
      </c>
      <c r="B16" t="s">
        <v>11</v>
      </c>
      <c r="C16" t="s">
        <v>20</v>
      </c>
      <c r="D16" t="s">
        <v>30</v>
      </c>
      <c r="E16" t="s">
        <v>32</v>
      </c>
      <c r="F16" s="16">
        <v>151.543011535841</v>
      </c>
      <c r="G16" s="15" t="s">
        <v>13</v>
      </c>
      <c r="I16" s="16"/>
    </row>
    <row r="17" spans="1:9" outlineLevel="1" x14ac:dyDescent="0.25">
      <c r="A17" t="s">
        <v>19</v>
      </c>
      <c r="B17" t="s">
        <v>11</v>
      </c>
      <c r="C17" t="s">
        <v>23</v>
      </c>
      <c r="D17" t="s">
        <v>30</v>
      </c>
      <c r="E17" t="s">
        <v>32</v>
      </c>
      <c r="F17" s="16">
        <v>142.04658271268471</v>
      </c>
      <c r="G17" s="15" t="s">
        <v>13</v>
      </c>
      <c r="I17" s="16"/>
    </row>
    <row r="18" spans="1:9" outlineLevel="1" x14ac:dyDescent="0.25">
      <c r="A18" t="s">
        <v>19</v>
      </c>
      <c r="B18" t="s">
        <v>11</v>
      </c>
      <c r="C18" t="s">
        <v>28</v>
      </c>
      <c r="D18" t="s">
        <v>30</v>
      </c>
      <c r="E18" t="s">
        <v>32</v>
      </c>
      <c r="F18" s="16">
        <v>13.295000352418768</v>
      </c>
      <c r="G18" s="15" t="s">
        <v>13</v>
      </c>
      <c r="I18" s="16"/>
    </row>
    <row r="19" spans="1:9" outlineLevel="1" x14ac:dyDescent="0.25">
      <c r="A19" t="s">
        <v>19</v>
      </c>
      <c r="B19" t="s">
        <v>11</v>
      </c>
      <c r="C19" t="s">
        <v>20</v>
      </c>
      <c r="D19" t="s">
        <v>30</v>
      </c>
      <c r="E19" t="s">
        <v>33</v>
      </c>
      <c r="F19" s="16">
        <v>88.066882033691215</v>
      </c>
      <c r="G19" s="15" t="s">
        <v>13</v>
      </c>
      <c r="I19" s="16"/>
    </row>
    <row r="20" spans="1:9" outlineLevel="1" x14ac:dyDescent="0.25">
      <c r="A20" t="s">
        <v>19</v>
      </c>
      <c r="B20" t="s">
        <v>11</v>
      </c>
      <c r="C20" t="s">
        <v>23</v>
      </c>
      <c r="D20" t="s">
        <v>30</v>
      </c>
      <c r="E20" t="s">
        <v>33</v>
      </c>
      <c r="F20" s="16">
        <v>62.576467824166528</v>
      </c>
      <c r="G20" s="15" t="s">
        <v>13</v>
      </c>
      <c r="I20" s="16"/>
    </row>
    <row r="21" spans="1:9" outlineLevel="1" x14ac:dyDescent="0.25">
      <c r="A21" t="s">
        <v>19</v>
      </c>
      <c r="B21" t="s">
        <v>11</v>
      </c>
      <c r="C21" t="s">
        <v>20</v>
      </c>
      <c r="D21" t="s">
        <v>30</v>
      </c>
      <c r="E21" t="s">
        <v>34</v>
      </c>
      <c r="F21" s="16">
        <v>21.591880271597397</v>
      </c>
      <c r="G21" s="15" t="s">
        <v>13</v>
      </c>
      <c r="I21" s="16"/>
    </row>
    <row r="22" spans="1:9" outlineLevel="1" x14ac:dyDescent="0.25">
      <c r="A22" t="s">
        <v>19</v>
      </c>
      <c r="B22" t="s">
        <v>11</v>
      </c>
      <c r="C22" t="s">
        <v>23</v>
      </c>
      <c r="D22" t="s">
        <v>30</v>
      </c>
      <c r="E22" t="s">
        <v>34</v>
      </c>
      <c r="F22" s="16">
        <v>14.294624439066796</v>
      </c>
      <c r="G22" s="15" t="s">
        <v>13</v>
      </c>
      <c r="I22" s="16"/>
    </row>
    <row r="23" spans="1:9" outlineLevel="1" x14ac:dyDescent="0.25">
      <c r="A23" t="s">
        <v>19</v>
      </c>
      <c r="B23" t="s">
        <v>11</v>
      </c>
      <c r="C23" t="s">
        <v>35</v>
      </c>
      <c r="D23" t="s">
        <v>36</v>
      </c>
      <c r="E23" t="s">
        <v>37</v>
      </c>
      <c r="F23" s="16">
        <v>1.0995864953128305</v>
      </c>
      <c r="G23" s="15" t="s">
        <v>13</v>
      </c>
      <c r="I23" s="16"/>
    </row>
    <row r="24" spans="1:9" outlineLevel="1" x14ac:dyDescent="0.25">
      <c r="A24" t="s">
        <v>19</v>
      </c>
      <c r="B24" t="s">
        <v>11</v>
      </c>
      <c r="C24" t="s">
        <v>20</v>
      </c>
      <c r="D24" t="s">
        <v>36</v>
      </c>
      <c r="E24" t="s">
        <v>37</v>
      </c>
      <c r="F24" s="16">
        <v>11.395714587787515</v>
      </c>
      <c r="G24" s="15" t="s">
        <v>13</v>
      </c>
      <c r="I24" s="16"/>
    </row>
    <row r="25" spans="1:9" outlineLevel="1" x14ac:dyDescent="0.25">
      <c r="A25" t="s">
        <v>19</v>
      </c>
      <c r="B25" t="s">
        <v>11</v>
      </c>
      <c r="C25" t="s">
        <v>23</v>
      </c>
      <c r="D25" t="s">
        <v>36</v>
      </c>
      <c r="E25" t="s">
        <v>37</v>
      </c>
      <c r="F25" s="16">
        <v>30.688459460094446</v>
      </c>
      <c r="G25" s="15" t="s">
        <v>13</v>
      </c>
      <c r="I25" s="16"/>
    </row>
    <row r="26" spans="1:9" outlineLevel="1" x14ac:dyDescent="0.25">
      <c r="A26" t="s">
        <v>19</v>
      </c>
      <c r="B26" t="s">
        <v>11</v>
      </c>
      <c r="C26" t="s">
        <v>28</v>
      </c>
      <c r="D26" t="s">
        <v>36</v>
      </c>
      <c r="E26" t="s">
        <v>37</v>
      </c>
      <c r="F26" s="16">
        <v>1.8992857646312524</v>
      </c>
      <c r="G26" s="15" t="s">
        <v>13</v>
      </c>
      <c r="I26" s="16"/>
    </row>
    <row r="27" spans="1:9" outlineLevel="1" x14ac:dyDescent="0.25">
      <c r="A27" t="s">
        <v>19</v>
      </c>
      <c r="B27" t="s">
        <v>11</v>
      </c>
      <c r="C27" t="s">
        <v>35</v>
      </c>
      <c r="D27" t="s">
        <v>38</v>
      </c>
      <c r="E27" t="s">
        <v>39</v>
      </c>
      <c r="F27" s="16">
        <v>0</v>
      </c>
      <c r="G27" s="15" t="s">
        <v>13</v>
      </c>
      <c r="I27" s="16"/>
    </row>
    <row r="28" spans="1:9" outlineLevel="1" x14ac:dyDescent="0.25">
      <c r="A28" t="s">
        <v>19</v>
      </c>
      <c r="B28" t="s">
        <v>11</v>
      </c>
      <c r="C28" t="s">
        <v>20</v>
      </c>
      <c r="D28" t="s">
        <v>38</v>
      </c>
      <c r="E28" t="s">
        <v>39</v>
      </c>
      <c r="F28" s="16">
        <v>29.788797782111224</v>
      </c>
      <c r="G28" s="15" t="s">
        <v>13</v>
      </c>
      <c r="I28" s="16"/>
    </row>
    <row r="29" spans="1:9" outlineLevel="1" x14ac:dyDescent="0.25">
      <c r="A29" t="s">
        <v>19</v>
      </c>
      <c r="B29" t="s">
        <v>11</v>
      </c>
      <c r="C29" t="s">
        <v>23</v>
      </c>
      <c r="D29" t="s">
        <v>38</v>
      </c>
      <c r="E29" t="s">
        <v>39</v>
      </c>
      <c r="F29" s="16">
        <v>1.2995113126424358</v>
      </c>
      <c r="G29" s="15" t="s">
        <v>13</v>
      </c>
      <c r="I29" s="16"/>
    </row>
    <row r="30" spans="1:9" outlineLevel="1" x14ac:dyDescent="0.25">
      <c r="A30" t="s">
        <v>19</v>
      </c>
      <c r="B30" t="s">
        <v>11</v>
      </c>
      <c r="C30" t="s">
        <v>35</v>
      </c>
      <c r="D30" t="s">
        <v>38</v>
      </c>
      <c r="E30" t="s">
        <v>40</v>
      </c>
      <c r="F30" s="16">
        <v>0.34409660085050392</v>
      </c>
      <c r="G30" s="15" t="s">
        <v>13</v>
      </c>
      <c r="I30" s="16"/>
    </row>
    <row r="31" spans="1:9" outlineLevel="1" x14ac:dyDescent="0.25">
      <c r="A31" t="s">
        <v>19</v>
      </c>
      <c r="B31" t="s">
        <v>11</v>
      </c>
      <c r="C31" t="s">
        <v>20</v>
      </c>
      <c r="D31" t="s">
        <v>38</v>
      </c>
      <c r="E31" t="s">
        <v>40</v>
      </c>
      <c r="F31" s="16">
        <v>2.5590376618189508</v>
      </c>
      <c r="G31" s="15" t="s">
        <v>13</v>
      </c>
      <c r="I31" s="16"/>
    </row>
    <row r="32" spans="1:9" outlineLevel="1" x14ac:dyDescent="0.25">
      <c r="A32" t="s">
        <v>19</v>
      </c>
      <c r="B32" t="s">
        <v>11</v>
      </c>
      <c r="C32" t="s">
        <v>23</v>
      </c>
      <c r="D32" t="s">
        <v>38</v>
      </c>
      <c r="E32" t="s">
        <v>40</v>
      </c>
      <c r="F32" s="16">
        <v>1.4688316389352256</v>
      </c>
      <c r="G32" s="15" t="s">
        <v>13</v>
      </c>
      <c r="I32" s="16"/>
    </row>
    <row r="33" spans="1:9" outlineLevel="1" x14ac:dyDescent="0.25">
      <c r="A33" t="s">
        <v>19</v>
      </c>
      <c r="B33" t="s">
        <v>11</v>
      </c>
      <c r="C33" t="s">
        <v>20</v>
      </c>
      <c r="D33" t="s">
        <v>38</v>
      </c>
      <c r="E33" t="s">
        <v>41</v>
      </c>
      <c r="F33" s="16">
        <v>32.387820407396092</v>
      </c>
      <c r="G33" s="15" t="s">
        <v>13</v>
      </c>
      <c r="I33" s="16"/>
    </row>
    <row r="34" spans="1:9" outlineLevel="1" x14ac:dyDescent="0.25">
      <c r="A34" t="s">
        <v>19</v>
      </c>
      <c r="B34" t="s">
        <v>11</v>
      </c>
      <c r="C34" t="s">
        <v>23</v>
      </c>
      <c r="D34" t="s">
        <v>38</v>
      </c>
      <c r="E34" t="s">
        <v>41</v>
      </c>
      <c r="F34" s="16">
        <v>5.3979700678993492</v>
      </c>
      <c r="G34" s="15" t="s">
        <v>13</v>
      </c>
      <c r="I34" s="16"/>
    </row>
    <row r="35" spans="1:9" outlineLevel="1" x14ac:dyDescent="0.25">
      <c r="A35" t="s">
        <v>19</v>
      </c>
      <c r="B35" t="s">
        <v>11</v>
      </c>
      <c r="C35" t="s">
        <v>35</v>
      </c>
      <c r="D35" t="s">
        <v>42</v>
      </c>
      <c r="E35" t="s">
        <v>43</v>
      </c>
      <c r="F35" s="16">
        <v>3.3987218946032938</v>
      </c>
      <c r="G35" s="15" t="s">
        <v>13</v>
      </c>
      <c r="I35" s="16"/>
    </row>
    <row r="36" spans="1:9" outlineLevel="1" x14ac:dyDescent="0.25">
      <c r="A36" t="s">
        <v>19</v>
      </c>
      <c r="B36" t="s">
        <v>11</v>
      </c>
      <c r="C36" t="s">
        <v>20</v>
      </c>
      <c r="D36" t="s">
        <v>42</v>
      </c>
      <c r="E36" t="s">
        <v>43</v>
      </c>
      <c r="F36" s="16">
        <v>74.571956863942859</v>
      </c>
      <c r="G36" s="15" t="s">
        <v>13</v>
      </c>
      <c r="I36" s="16"/>
    </row>
    <row r="37" spans="1:9" outlineLevel="1" x14ac:dyDescent="0.25">
      <c r="A37" t="s">
        <v>19</v>
      </c>
      <c r="B37" t="s">
        <v>11</v>
      </c>
      <c r="C37" t="s">
        <v>23</v>
      </c>
      <c r="D37" t="s">
        <v>42</v>
      </c>
      <c r="E37" t="s">
        <v>43</v>
      </c>
      <c r="F37" s="16">
        <v>15.993985386368442</v>
      </c>
      <c r="G37" s="15" t="s">
        <v>13</v>
      </c>
      <c r="I37" s="16"/>
    </row>
    <row r="38" spans="1:9" outlineLevel="1" x14ac:dyDescent="0.25">
      <c r="A38" t="s">
        <v>19</v>
      </c>
      <c r="B38" t="s">
        <v>11</v>
      </c>
      <c r="C38" t="s">
        <v>28</v>
      </c>
      <c r="D38" t="s">
        <v>42</v>
      </c>
      <c r="E38" t="s">
        <v>43</v>
      </c>
      <c r="F38" s="16">
        <v>0.9996240866480276</v>
      </c>
      <c r="G38" s="15" t="s">
        <v>13</v>
      </c>
      <c r="I38" s="16"/>
    </row>
    <row r="39" spans="1:9" outlineLevel="1" x14ac:dyDescent="0.25">
      <c r="A39" t="s">
        <v>19</v>
      </c>
      <c r="B39" t="s">
        <v>11</v>
      </c>
      <c r="C39" t="s">
        <v>20</v>
      </c>
      <c r="D39" t="s">
        <v>42</v>
      </c>
      <c r="E39" t="s">
        <v>44</v>
      </c>
      <c r="F39" s="16">
        <v>49.069489187180359</v>
      </c>
      <c r="G39" s="15" t="s">
        <v>13</v>
      </c>
      <c r="I39" s="16"/>
    </row>
    <row r="40" spans="1:9" outlineLevel="1" x14ac:dyDescent="0.25">
      <c r="A40" t="s">
        <v>19</v>
      </c>
      <c r="B40" t="s">
        <v>11</v>
      </c>
      <c r="C40" t="s">
        <v>23</v>
      </c>
      <c r="D40" t="s">
        <v>42</v>
      </c>
      <c r="E40" t="s">
        <v>44</v>
      </c>
      <c r="F40" s="16">
        <v>33.77892527584892</v>
      </c>
      <c r="G40" s="15" t="s">
        <v>13</v>
      </c>
      <c r="I40" s="16"/>
    </row>
    <row r="41" spans="1:9" outlineLevel="1" x14ac:dyDescent="0.25">
      <c r="A41" t="s">
        <v>19</v>
      </c>
      <c r="B41" t="s">
        <v>11</v>
      </c>
      <c r="C41" t="s">
        <v>20</v>
      </c>
      <c r="D41" t="s">
        <v>42</v>
      </c>
      <c r="E41" t="s">
        <v>45</v>
      </c>
      <c r="F41" s="16">
        <v>20.392331367619764</v>
      </c>
      <c r="G41" s="15" t="s">
        <v>13</v>
      </c>
      <c r="I41" s="16"/>
    </row>
    <row r="42" spans="1:9" outlineLevel="1" x14ac:dyDescent="0.25">
      <c r="A42" t="s">
        <v>19</v>
      </c>
      <c r="B42" t="s">
        <v>11</v>
      </c>
      <c r="C42" t="s">
        <v>23</v>
      </c>
      <c r="D42" t="s">
        <v>42</v>
      </c>
      <c r="E42" t="s">
        <v>45</v>
      </c>
      <c r="F42" s="16">
        <v>18.293120785658907</v>
      </c>
      <c r="G42" s="15" t="s">
        <v>13</v>
      </c>
      <c r="I42" s="16"/>
    </row>
    <row r="43" spans="1:9" outlineLevel="1" x14ac:dyDescent="0.25">
      <c r="A43" t="s">
        <v>19</v>
      </c>
      <c r="B43" t="s">
        <v>11</v>
      </c>
      <c r="C43" t="s">
        <v>28</v>
      </c>
      <c r="D43" t="s">
        <v>42</v>
      </c>
      <c r="E43" t="s">
        <v>45</v>
      </c>
      <c r="F43" s="16">
        <v>0.39984963465921108</v>
      </c>
      <c r="G43" s="15" t="s">
        <v>13</v>
      </c>
      <c r="I43" s="16"/>
    </row>
    <row r="44" spans="1:9" outlineLevel="1" x14ac:dyDescent="0.25">
      <c r="A44" t="s">
        <v>19</v>
      </c>
      <c r="B44" t="s">
        <v>11</v>
      </c>
      <c r="C44" t="s">
        <v>20</v>
      </c>
      <c r="D44" t="s">
        <v>42</v>
      </c>
      <c r="E44" t="s">
        <v>46</v>
      </c>
      <c r="F44" s="16">
        <v>137.74819914009822</v>
      </c>
      <c r="G44" s="15" t="s">
        <v>13</v>
      </c>
      <c r="I44" s="16"/>
    </row>
    <row r="45" spans="1:9" outlineLevel="1" x14ac:dyDescent="0.25">
      <c r="A45" t="s">
        <v>19</v>
      </c>
      <c r="B45" t="s">
        <v>11</v>
      </c>
      <c r="C45" t="s">
        <v>23</v>
      </c>
      <c r="D45" t="s">
        <v>42</v>
      </c>
      <c r="E45" t="s">
        <v>46</v>
      </c>
      <c r="F45" s="16">
        <v>99.26267180414915</v>
      </c>
      <c r="G45" s="15" t="s">
        <v>13</v>
      </c>
      <c r="I45" s="16"/>
    </row>
    <row r="46" spans="1:9" outlineLevel="1" x14ac:dyDescent="0.25">
      <c r="A46" t="s">
        <v>19</v>
      </c>
      <c r="B46" t="s">
        <v>11</v>
      </c>
      <c r="C46" t="s">
        <v>28</v>
      </c>
      <c r="D46" t="s">
        <v>42</v>
      </c>
      <c r="E46" t="s">
        <v>46</v>
      </c>
      <c r="F46" s="16">
        <v>1.7993233559664497</v>
      </c>
      <c r="G46" s="15" t="s">
        <v>13</v>
      </c>
      <c r="I46" s="16"/>
    </row>
    <row r="47" spans="1:9" outlineLevel="1" x14ac:dyDescent="0.25">
      <c r="A47" t="s">
        <v>19</v>
      </c>
      <c r="B47" t="s">
        <v>11</v>
      </c>
      <c r="C47" t="s">
        <v>20</v>
      </c>
      <c r="D47" t="s">
        <v>42</v>
      </c>
      <c r="E47" t="s">
        <v>47</v>
      </c>
      <c r="F47" s="16">
        <v>181.63169654394659</v>
      </c>
      <c r="G47" s="15" t="s">
        <v>13</v>
      </c>
      <c r="I47" s="16"/>
    </row>
    <row r="48" spans="1:9" outlineLevel="1" x14ac:dyDescent="0.25">
      <c r="A48" t="s">
        <v>19</v>
      </c>
      <c r="B48" t="s">
        <v>11</v>
      </c>
      <c r="C48" t="s">
        <v>23</v>
      </c>
      <c r="D48" t="s">
        <v>42</v>
      </c>
      <c r="E48" t="s">
        <v>47</v>
      </c>
      <c r="F48" s="16">
        <v>90.765867067640926</v>
      </c>
      <c r="G48" s="15" t="s">
        <v>13</v>
      </c>
      <c r="I48" s="16"/>
    </row>
    <row r="49" spans="1:9" outlineLevel="1" x14ac:dyDescent="0.25">
      <c r="A49" t="s">
        <v>19</v>
      </c>
      <c r="B49" t="s">
        <v>11</v>
      </c>
      <c r="C49" t="s">
        <v>20</v>
      </c>
      <c r="D49" t="s">
        <v>42</v>
      </c>
      <c r="E49" t="s">
        <v>48</v>
      </c>
      <c r="F49" s="16">
        <v>42.883873317200383</v>
      </c>
      <c r="G49" s="15" t="s">
        <v>13</v>
      </c>
      <c r="I49" s="16"/>
    </row>
    <row r="50" spans="1:9" outlineLevel="1" x14ac:dyDescent="0.25">
      <c r="A50" t="s">
        <v>19</v>
      </c>
      <c r="B50" t="s">
        <v>11</v>
      </c>
      <c r="C50" t="s">
        <v>23</v>
      </c>
      <c r="D50" t="s">
        <v>42</v>
      </c>
      <c r="E50" t="s">
        <v>48</v>
      </c>
      <c r="F50" s="16">
        <v>42.883873317200383</v>
      </c>
      <c r="G50" s="15" t="s">
        <v>13</v>
      </c>
      <c r="I50" s="16"/>
    </row>
    <row r="51" spans="1:9" outlineLevel="1" x14ac:dyDescent="0.25">
      <c r="A51" t="s">
        <v>19</v>
      </c>
      <c r="B51" t="s">
        <v>11</v>
      </c>
      <c r="C51" t="s">
        <v>20</v>
      </c>
      <c r="D51" t="s">
        <v>42</v>
      </c>
      <c r="E51" t="s">
        <v>49</v>
      </c>
      <c r="F51" s="16">
        <v>120.59658908394614</v>
      </c>
      <c r="G51" s="15" t="s">
        <v>13</v>
      </c>
      <c r="I51" s="16"/>
    </row>
    <row r="52" spans="1:9" outlineLevel="1" x14ac:dyDescent="0.25">
      <c r="A52" t="s">
        <v>19</v>
      </c>
      <c r="B52" t="s">
        <v>11</v>
      </c>
      <c r="C52" t="s">
        <v>23</v>
      </c>
      <c r="D52" t="s">
        <v>42</v>
      </c>
      <c r="E52" t="s">
        <v>49</v>
      </c>
      <c r="F52" s="16">
        <v>72.642697371073481</v>
      </c>
      <c r="G52" s="15" t="s">
        <v>13</v>
      </c>
      <c r="I52" s="16"/>
    </row>
    <row r="53" spans="1:9" outlineLevel="1" x14ac:dyDescent="0.25">
      <c r="A53" t="s">
        <v>19</v>
      </c>
      <c r="B53" t="s">
        <v>11</v>
      </c>
      <c r="C53" t="s">
        <v>28</v>
      </c>
      <c r="D53" t="s">
        <v>42</v>
      </c>
      <c r="E53" t="s">
        <v>49</v>
      </c>
      <c r="F53" s="16">
        <v>1.838335685195063</v>
      </c>
      <c r="G53" s="15" t="s">
        <v>13</v>
      </c>
      <c r="I53" s="16"/>
    </row>
    <row r="54" spans="1:9" outlineLevel="1" x14ac:dyDescent="0.25">
      <c r="A54" t="s">
        <v>19</v>
      </c>
      <c r="B54" t="s">
        <v>11</v>
      </c>
      <c r="C54" t="s">
        <v>20</v>
      </c>
      <c r="D54" t="s">
        <v>50</v>
      </c>
      <c r="E54" t="s">
        <v>51</v>
      </c>
      <c r="F54" s="16">
        <v>63.776016728144157</v>
      </c>
      <c r="G54" s="15" t="s">
        <v>13</v>
      </c>
      <c r="I54" s="16"/>
    </row>
    <row r="55" spans="1:9" outlineLevel="1" x14ac:dyDescent="0.25">
      <c r="A55" t="s">
        <v>19</v>
      </c>
      <c r="B55" t="s">
        <v>11</v>
      </c>
      <c r="C55" t="s">
        <v>23</v>
      </c>
      <c r="D55" t="s">
        <v>50</v>
      </c>
      <c r="E55" t="s">
        <v>51</v>
      </c>
      <c r="F55" s="16">
        <v>110.35849916594226</v>
      </c>
      <c r="G55" s="15" t="s">
        <v>13</v>
      </c>
      <c r="I55" s="16"/>
    </row>
    <row r="56" spans="1:9" outlineLevel="1" x14ac:dyDescent="0.25">
      <c r="A56" t="s">
        <v>19</v>
      </c>
      <c r="B56" t="s">
        <v>11</v>
      </c>
      <c r="C56" t="s">
        <v>28</v>
      </c>
      <c r="D56" t="s">
        <v>50</v>
      </c>
      <c r="E56" t="s">
        <v>51</v>
      </c>
      <c r="F56" s="16">
        <v>4.498308389916124</v>
      </c>
      <c r="G56" s="15" t="s">
        <v>13</v>
      </c>
      <c r="I56" s="16"/>
    </row>
    <row r="57" spans="1:9" outlineLevel="1" x14ac:dyDescent="0.25">
      <c r="A57" t="s">
        <v>19</v>
      </c>
      <c r="B57" t="s">
        <v>11</v>
      </c>
      <c r="C57" t="s">
        <v>20</v>
      </c>
      <c r="D57" t="s">
        <v>52</v>
      </c>
      <c r="E57" t="s">
        <v>53</v>
      </c>
      <c r="F57" s="16">
        <v>143.84590606865117</v>
      </c>
      <c r="G57" s="15" t="s">
        <v>13</v>
      </c>
      <c r="I57" s="16"/>
    </row>
    <row r="58" spans="1:9" outlineLevel="1" x14ac:dyDescent="0.25">
      <c r="A58" t="s">
        <v>19</v>
      </c>
      <c r="B58" t="s">
        <v>11</v>
      </c>
      <c r="C58" t="s">
        <v>23</v>
      </c>
      <c r="D58" t="s">
        <v>52</v>
      </c>
      <c r="E58" t="s">
        <v>53</v>
      </c>
      <c r="F58" s="16">
        <v>50.680941193054998</v>
      </c>
      <c r="G58" s="15" t="s">
        <v>13</v>
      </c>
      <c r="I58" s="16"/>
    </row>
    <row r="59" spans="1:9" outlineLevel="1" x14ac:dyDescent="0.25">
      <c r="A59" t="s">
        <v>19</v>
      </c>
      <c r="B59" t="s">
        <v>11</v>
      </c>
      <c r="C59" t="s">
        <v>28</v>
      </c>
      <c r="D59" t="s">
        <v>52</v>
      </c>
      <c r="E59" t="s">
        <v>53</v>
      </c>
      <c r="F59" s="16">
        <v>0.4998120433240138</v>
      </c>
      <c r="G59" s="15" t="s">
        <v>13</v>
      </c>
      <c r="I59" s="16"/>
    </row>
    <row r="60" spans="1:9" outlineLevel="1" x14ac:dyDescent="0.25">
      <c r="A60" t="s">
        <v>19</v>
      </c>
      <c r="B60" t="s">
        <v>11</v>
      </c>
      <c r="C60" t="s">
        <v>20</v>
      </c>
      <c r="D60" t="s">
        <v>54</v>
      </c>
      <c r="E60" t="s">
        <v>55</v>
      </c>
      <c r="F60" s="16">
        <v>41.184512369898741</v>
      </c>
      <c r="G60" s="15" t="s">
        <v>13</v>
      </c>
      <c r="I60" s="16"/>
    </row>
    <row r="61" spans="1:9" outlineLevel="1" x14ac:dyDescent="0.25">
      <c r="A61" t="s">
        <v>19</v>
      </c>
      <c r="B61" t="s">
        <v>11</v>
      </c>
      <c r="C61" t="s">
        <v>23</v>
      </c>
      <c r="D61" t="s">
        <v>54</v>
      </c>
      <c r="E61" t="s">
        <v>55</v>
      </c>
      <c r="F61" s="16">
        <v>6.5975189718769824</v>
      </c>
      <c r="G61" s="15" t="s">
        <v>13</v>
      </c>
      <c r="I61" s="16"/>
    </row>
    <row r="62" spans="1:9" outlineLevel="1" x14ac:dyDescent="0.25">
      <c r="A62" t="s">
        <v>19</v>
      </c>
      <c r="B62" t="s">
        <v>11</v>
      </c>
      <c r="C62" t="s">
        <v>20</v>
      </c>
      <c r="D62" t="s">
        <v>56</v>
      </c>
      <c r="E62" t="s">
        <v>57</v>
      </c>
      <c r="F62" s="16">
        <v>61.876730963512912</v>
      </c>
      <c r="G62" s="15" t="s">
        <v>13</v>
      </c>
      <c r="I62" s="16"/>
    </row>
    <row r="63" spans="1:9" outlineLevel="1" x14ac:dyDescent="0.25">
      <c r="A63" t="s">
        <v>19</v>
      </c>
      <c r="B63" t="s">
        <v>11</v>
      </c>
      <c r="C63" t="s">
        <v>23</v>
      </c>
      <c r="D63" t="s">
        <v>56</v>
      </c>
      <c r="E63" t="s">
        <v>57</v>
      </c>
      <c r="F63" s="16">
        <v>71.373159786669177</v>
      </c>
      <c r="G63" s="15" t="s">
        <v>13</v>
      </c>
      <c r="I63" s="16"/>
    </row>
    <row r="64" spans="1:9" outlineLevel="1" x14ac:dyDescent="0.25">
      <c r="A64" t="s">
        <v>19</v>
      </c>
      <c r="B64" t="s">
        <v>11</v>
      </c>
      <c r="C64" t="s">
        <v>28</v>
      </c>
      <c r="D64" t="s">
        <v>56</v>
      </c>
      <c r="E64" t="s">
        <v>57</v>
      </c>
      <c r="F64" s="16">
        <v>6.4975565632121794</v>
      </c>
      <c r="G64" s="15" t="s">
        <v>13</v>
      </c>
      <c r="I64" s="16"/>
    </row>
    <row r="65" spans="1:9" outlineLevel="1" x14ac:dyDescent="0.25">
      <c r="A65" t="s">
        <v>19</v>
      </c>
      <c r="B65" t="s">
        <v>11</v>
      </c>
      <c r="C65" t="s">
        <v>35</v>
      </c>
      <c r="D65" t="s">
        <v>58</v>
      </c>
      <c r="E65" t="s">
        <v>59</v>
      </c>
      <c r="F65" s="16">
        <v>0</v>
      </c>
      <c r="G65" s="15" t="s">
        <v>13</v>
      </c>
      <c r="I65" s="16"/>
    </row>
    <row r="66" spans="1:9" outlineLevel="1" x14ac:dyDescent="0.25">
      <c r="A66" t="s">
        <v>19</v>
      </c>
      <c r="B66" t="s">
        <v>11</v>
      </c>
      <c r="C66" t="s">
        <v>20</v>
      </c>
      <c r="D66" t="s">
        <v>58</v>
      </c>
      <c r="E66" t="s">
        <v>59</v>
      </c>
      <c r="F66" s="16">
        <v>62.576467824166528</v>
      </c>
      <c r="G66" s="15" t="s">
        <v>13</v>
      </c>
      <c r="I66" s="16"/>
    </row>
    <row r="67" spans="1:9" outlineLevel="1" x14ac:dyDescent="0.25">
      <c r="A67" t="s">
        <v>19</v>
      </c>
      <c r="B67" t="s">
        <v>11</v>
      </c>
      <c r="C67" t="s">
        <v>23</v>
      </c>
      <c r="D67" t="s">
        <v>58</v>
      </c>
      <c r="E67" t="s">
        <v>59</v>
      </c>
      <c r="F67" s="16">
        <v>0.9996240866480276</v>
      </c>
      <c r="G67" s="15" t="s">
        <v>13</v>
      </c>
      <c r="I67" s="16"/>
    </row>
    <row r="68" spans="1:9" outlineLevel="1" x14ac:dyDescent="0.25">
      <c r="A68" t="s">
        <v>19</v>
      </c>
      <c r="B68" t="s">
        <v>12</v>
      </c>
      <c r="C68" t="s">
        <v>20</v>
      </c>
      <c r="D68" t="s">
        <v>21</v>
      </c>
      <c r="E68" t="s">
        <v>22</v>
      </c>
      <c r="F68" s="16">
        <v>54.3795503136527</v>
      </c>
      <c r="G68" s="15" t="s">
        <v>13</v>
      </c>
      <c r="I68" s="16"/>
    </row>
    <row r="69" spans="1:9" outlineLevel="1" x14ac:dyDescent="0.25">
      <c r="A69" t="s">
        <v>19</v>
      </c>
      <c r="B69" t="s">
        <v>12</v>
      </c>
      <c r="C69" t="s">
        <v>23</v>
      </c>
      <c r="D69" t="s">
        <v>21</v>
      </c>
      <c r="E69" t="s">
        <v>22</v>
      </c>
      <c r="F69" s="16">
        <v>34.986843032680966</v>
      </c>
      <c r="G69" s="15" t="s">
        <v>13</v>
      </c>
      <c r="I69" s="16"/>
    </row>
    <row r="70" spans="1:9" outlineLevel="1" x14ac:dyDescent="0.25">
      <c r="A70" t="s">
        <v>19</v>
      </c>
      <c r="B70" t="s">
        <v>12</v>
      </c>
      <c r="C70" t="s">
        <v>20</v>
      </c>
      <c r="D70" t="s">
        <v>21</v>
      </c>
      <c r="E70" t="s">
        <v>24</v>
      </c>
      <c r="F70" s="16">
        <v>76.771129854568528</v>
      </c>
      <c r="G70" s="15" t="s">
        <v>13</v>
      </c>
      <c r="I70" s="16"/>
    </row>
    <row r="71" spans="1:9" outlineLevel="1" x14ac:dyDescent="0.25">
      <c r="A71" t="s">
        <v>19</v>
      </c>
      <c r="B71" t="s">
        <v>12</v>
      </c>
      <c r="C71" t="s">
        <v>23</v>
      </c>
      <c r="D71" t="s">
        <v>21</v>
      </c>
      <c r="E71" t="s">
        <v>24</v>
      </c>
      <c r="F71" s="16">
        <v>11.395714587787515</v>
      </c>
      <c r="G71" s="15" t="s">
        <v>13</v>
      </c>
      <c r="I71" s="16"/>
    </row>
    <row r="72" spans="1:9" outlineLevel="1" x14ac:dyDescent="0.25">
      <c r="A72" t="s">
        <v>19</v>
      </c>
      <c r="B72" t="s">
        <v>12</v>
      </c>
      <c r="C72" t="s">
        <v>20</v>
      </c>
      <c r="D72" t="s">
        <v>21</v>
      </c>
      <c r="E72" t="s">
        <v>25</v>
      </c>
      <c r="F72" s="16">
        <v>129.05146958626034</v>
      </c>
      <c r="G72" s="15" t="s">
        <v>13</v>
      </c>
      <c r="I72" s="16"/>
    </row>
    <row r="73" spans="1:9" outlineLevel="1" x14ac:dyDescent="0.25">
      <c r="A73" t="s">
        <v>19</v>
      </c>
      <c r="B73" t="s">
        <v>12</v>
      </c>
      <c r="C73" t="s">
        <v>23</v>
      </c>
      <c r="D73" t="s">
        <v>21</v>
      </c>
      <c r="E73" t="s">
        <v>25</v>
      </c>
      <c r="F73" s="16">
        <v>11.195789770457909</v>
      </c>
      <c r="G73" s="15" t="s">
        <v>13</v>
      </c>
      <c r="I73" s="16"/>
    </row>
    <row r="74" spans="1:9" outlineLevel="1" x14ac:dyDescent="0.25">
      <c r="A74" t="s">
        <v>19</v>
      </c>
      <c r="B74" t="s">
        <v>12</v>
      </c>
      <c r="C74" t="s">
        <v>20</v>
      </c>
      <c r="D74" t="s">
        <v>26</v>
      </c>
      <c r="E74" t="s">
        <v>27</v>
      </c>
      <c r="F74" s="16">
        <v>116.85605572915445</v>
      </c>
      <c r="G74" s="15" t="s">
        <v>13</v>
      </c>
      <c r="I74" s="16"/>
    </row>
    <row r="75" spans="1:9" outlineLevel="1" x14ac:dyDescent="0.25">
      <c r="A75" t="s">
        <v>19</v>
      </c>
      <c r="B75" t="s">
        <v>12</v>
      </c>
      <c r="C75" t="s">
        <v>23</v>
      </c>
      <c r="D75" t="s">
        <v>26</v>
      </c>
      <c r="E75" t="s">
        <v>27</v>
      </c>
      <c r="F75" s="16">
        <v>124.55316119634423</v>
      </c>
      <c r="G75" s="15" t="s">
        <v>13</v>
      </c>
      <c r="I75" s="16"/>
    </row>
    <row r="76" spans="1:9" outlineLevel="1" x14ac:dyDescent="0.25">
      <c r="A76" t="s">
        <v>19</v>
      </c>
      <c r="B76" t="s">
        <v>12</v>
      </c>
      <c r="C76" t="s">
        <v>28</v>
      </c>
      <c r="D76" t="s">
        <v>26</v>
      </c>
      <c r="E76" t="s">
        <v>27</v>
      </c>
      <c r="F76" s="16">
        <v>3.9984963465921104</v>
      </c>
      <c r="G76" s="15" t="s">
        <v>13</v>
      </c>
      <c r="I76" s="16"/>
    </row>
    <row r="77" spans="1:9" outlineLevel="1" x14ac:dyDescent="0.25">
      <c r="A77" t="s">
        <v>19</v>
      </c>
      <c r="B77" t="s">
        <v>12</v>
      </c>
      <c r="C77" t="s">
        <v>20</v>
      </c>
      <c r="D77" t="s">
        <v>26</v>
      </c>
      <c r="E77" t="s">
        <v>29</v>
      </c>
      <c r="F77" s="16">
        <v>175.93383925005284</v>
      </c>
      <c r="G77" s="15" t="s">
        <v>13</v>
      </c>
      <c r="I77" s="16"/>
    </row>
    <row r="78" spans="1:9" outlineLevel="1" x14ac:dyDescent="0.25">
      <c r="A78" t="s">
        <v>19</v>
      </c>
      <c r="B78" t="s">
        <v>12</v>
      </c>
      <c r="C78" t="s">
        <v>23</v>
      </c>
      <c r="D78" t="s">
        <v>26</v>
      </c>
      <c r="E78" t="s">
        <v>29</v>
      </c>
      <c r="F78" s="16">
        <v>166.33744801823178</v>
      </c>
      <c r="G78" s="15" t="s">
        <v>13</v>
      </c>
      <c r="I78" s="16"/>
    </row>
    <row r="79" spans="1:9" outlineLevel="1" x14ac:dyDescent="0.25">
      <c r="A79" t="s">
        <v>19</v>
      </c>
      <c r="B79" t="s">
        <v>12</v>
      </c>
      <c r="C79" t="s">
        <v>28</v>
      </c>
      <c r="D79" t="s">
        <v>26</v>
      </c>
      <c r="E79" t="s">
        <v>29</v>
      </c>
      <c r="F79" s="16">
        <v>4.3983459812513219</v>
      </c>
      <c r="G79" s="15" t="s">
        <v>13</v>
      </c>
      <c r="I79" s="16"/>
    </row>
    <row r="80" spans="1:9" outlineLevel="1" x14ac:dyDescent="0.25">
      <c r="A80" t="s">
        <v>19</v>
      </c>
      <c r="B80" t="s">
        <v>12</v>
      </c>
      <c r="C80" t="s">
        <v>20</v>
      </c>
      <c r="D80" t="s">
        <v>30</v>
      </c>
      <c r="E80" t="s">
        <v>31</v>
      </c>
      <c r="F80" s="16">
        <v>83.968423278434315</v>
      </c>
      <c r="G80" s="15" t="s">
        <v>13</v>
      </c>
      <c r="I80" s="16"/>
    </row>
    <row r="81" spans="1:9" outlineLevel="1" x14ac:dyDescent="0.25">
      <c r="A81" t="s">
        <v>19</v>
      </c>
      <c r="B81" t="s">
        <v>12</v>
      </c>
      <c r="C81" t="s">
        <v>23</v>
      </c>
      <c r="D81" t="s">
        <v>30</v>
      </c>
      <c r="E81" t="s">
        <v>31</v>
      </c>
      <c r="F81" s="16">
        <v>76.071392993914898</v>
      </c>
      <c r="G81" s="15" t="s">
        <v>13</v>
      </c>
      <c r="I81" s="16"/>
    </row>
    <row r="82" spans="1:9" outlineLevel="1" x14ac:dyDescent="0.25">
      <c r="A82" t="s">
        <v>19</v>
      </c>
      <c r="B82" t="s">
        <v>12</v>
      </c>
      <c r="C82" t="s">
        <v>20</v>
      </c>
      <c r="D82" t="s">
        <v>30</v>
      </c>
      <c r="E82" t="s">
        <v>32</v>
      </c>
      <c r="F82" s="16">
        <v>184.23071916923152</v>
      </c>
      <c r="G82" s="15" t="s">
        <v>13</v>
      </c>
      <c r="I82" s="16"/>
    </row>
    <row r="83" spans="1:9" outlineLevel="1" x14ac:dyDescent="0.25">
      <c r="A83" t="s">
        <v>19</v>
      </c>
      <c r="B83" t="s">
        <v>12</v>
      </c>
      <c r="C83" t="s">
        <v>23</v>
      </c>
      <c r="D83" t="s">
        <v>30</v>
      </c>
      <c r="E83" t="s">
        <v>32</v>
      </c>
      <c r="F83" s="16">
        <v>136.04883819279655</v>
      </c>
      <c r="G83" s="15" t="s">
        <v>13</v>
      </c>
      <c r="I83" s="16"/>
    </row>
    <row r="84" spans="1:9" outlineLevel="1" x14ac:dyDescent="0.25">
      <c r="A84" t="s">
        <v>19</v>
      </c>
      <c r="B84" t="s">
        <v>12</v>
      </c>
      <c r="C84" t="s">
        <v>28</v>
      </c>
      <c r="D84" t="s">
        <v>30</v>
      </c>
      <c r="E84" t="s">
        <v>32</v>
      </c>
      <c r="F84" s="16">
        <v>14.4945492563964</v>
      </c>
      <c r="G84" s="15" t="s">
        <v>13</v>
      </c>
      <c r="I84" s="16"/>
    </row>
    <row r="85" spans="1:9" outlineLevel="1" x14ac:dyDescent="0.25">
      <c r="A85" t="s">
        <v>19</v>
      </c>
      <c r="B85" t="s">
        <v>12</v>
      </c>
      <c r="C85" t="s">
        <v>20</v>
      </c>
      <c r="D85" t="s">
        <v>30</v>
      </c>
      <c r="E85" t="s">
        <v>33</v>
      </c>
      <c r="F85" s="16">
        <v>94.664401005568209</v>
      </c>
      <c r="G85" s="15" t="s">
        <v>13</v>
      </c>
      <c r="I85" s="16"/>
    </row>
    <row r="86" spans="1:9" outlineLevel="1" x14ac:dyDescent="0.25">
      <c r="A86" t="s">
        <v>19</v>
      </c>
      <c r="B86" t="s">
        <v>12</v>
      </c>
      <c r="C86" t="s">
        <v>23</v>
      </c>
      <c r="D86" t="s">
        <v>30</v>
      </c>
      <c r="E86" t="s">
        <v>33</v>
      </c>
      <c r="F86" s="16">
        <v>66.574964170758633</v>
      </c>
      <c r="G86" s="15" t="s">
        <v>13</v>
      </c>
      <c r="I86" s="16"/>
    </row>
    <row r="87" spans="1:9" outlineLevel="1" x14ac:dyDescent="0.25">
      <c r="A87" t="s">
        <v>19</v>
      </c>
      <c r="B87" t="s">
        <v>12</v>
      </c>
      <c r="C87" t="s">
        <v>20</v>
      </c>
      <c r="D87" t="s">
        <v>30</v>
      </c>
      <c r="E87" t="s">
        <v>34</v>
      </c>
      <c r="F87" s="16">
        <v>25.490414209524705</v>
      </c>
      <c r="G87" s="15" t="s">
        <v>13</v>
      </c>
      <c r="I87" s="16"/>
    </row>
    <row r="88" spans="1:9" outlineLevel="1" x14ac:dyDescent="0.25">
      <c r="A88" t="s">
        <v>19</v>
      </c>
      <c r="B88" t="s">
        <v>12</v>
      </c>
      <c r="C88" t="s">
        <v>23</v>
      </c>
      <c r="D88" t="s">
        <v>30</v>
      </c>
      <c r="E88" t="s">
        <v>34</v>
      </c>
      <c r="F88" s="16">
        <v>14.194662030401991</v>
      </c>
      <c r="G88" s="15" t="s">
        <v>13</v>
      </c>
      <c r="I88" s="16"/>
    </row>
    <row r="89" spans="1:9" outlineLevel="1" x14ac:dyDescent="0.25">
      <c r="A89" t="s">
        <v>19</v>
      </c>
      <c r="B89" t="s">
        <v>12</v>
      </c>
      <c r="C89" t="s">
        <v>35</v>
      </c>
      <c r="D89" t="s">
        <v>36</v>
      </c>
      <c r="E89" t="s">
        <v>37</v>
      </c>
      <c r="F89" s="16">
        <v>1.1995489039776333</v>
      </c>
      <c r="G89" s="15" t="s">
        <v>13</v>
      </c>
      <c r="I89" s="16"/>
    </row>
    <row r="90" spans="1:9" outlineLevel="1" x14ac:dyDescent="0.25">
      <c r="A90" t="s">
        <v>19</v>
      </c>
      <c r="B90" t="s">
        <v>12</v>
      </c>
      <c r="C90" t="s">
        <v>20</v>
      </c>
      <c r="D90" t="s">
        <v>36</v>
      </c>
      <c r="E90" t="s">
        <v>37</v>
      </c>
      <c r="F90" s="16">
        <v>13.894774804407584</v>
      </c>
      <c r="G90" s="15" t="s">
        <v>13</v>
      </c>
      <c r="I90" s="16"/>
    </row>
    <row r="91" spans="1:9" outlineLevel="1" x14ac:dyDescent="0.25">
      <c r="A91" t="s">
        <v>19</v>
      </c>
      <c r="B91" t="s">
        <v>12</v>
      </c>
      <c r="C91" t="s">
        <v>23</v>
      </c>
      <c r="D91" t="s">
        <v>36</v>
      </c>
      <c r="E91" t="s">
        <v>37</v>
      </c>
      <c r="F91" s="16">
        <v>37.285978431971429</v>
      </c>
      <c r="G91" s="15" t="s">
        <v>13</v>
      </c>
      <c r="I91" s="16"/>
    </row>
    <row r="92" spans="1:9" outlineLevel="1" x14ac:dyDescent="0.25">
      <c r="A92" t="s">
        <v>19</v>
      </c>
      <c r="B92" t="s">
        <v>12</v>
      </c>
      <c r="C92" t="s">
        <v>28</v>
      </c>
      <c r="D92" t="s">
        <v>36</v>
      </c>
      <c r="E92" t="s">
        <v>37</v>
      </c>
      <c r="F92" s="16">
        <v>3.3987218946032938</v>
      </c>
      <c r="G92" s="15" t="s">
        <v>13</v>
      </c>
      <c r="I92" s="16"/>
    </row>
    <row r="93" spans="1:9" outlineLevel="1" x14ac:dyDescent="0.25">
      <c r="A93" t="s">
        <v>19</v>
      </c>
      <c r="B93" t="s">
        <v>12</v>
      </c>
      <c r="C93" t="s">
        <v>35</v>
      </c>
      <c r="D93" t="s">
        <v>38</v>
      </c>
      <c r="E93" t="s">
        <v>39</v>
      </c>
      <c r="F93" s="16">
        <v>0</v>
      </c>
      <c r="G93" s="15" t="s">
        <v>13</v>
      </c>
      <c r="I93" s="16"/>
    </row>
    <row r="94" spans="1:9" outlineLevel="1" x14ac:dyDescent="0.25">
      <c r="A94" t="s">
        <v>19</v>
      </c>
      <c r="B94" t="s">
        <v>12</v>
      </c>
      <c r="C94" t="s">
        <v>20</v>
      </c>
      <c r="D94" t="s">
        <v>38</v>
      </c>
      <c r="E94" t="s">
        <v>39</v>
      </c>
      <c r="F94" s="16">
        <v>24.290865305547072</v>
      </c>
      <c r="G94" s="15" t="s">
        <v>13</v>
      </c>
      <c r="I94" s="16"/>
    </row>
    <row r="95" spans="1:9" outlineLevel="1" x14ac:dyDescent="0.25">
      <c r="A95" t="s">
        <v>19</v>
      </c>
      <c r="B95" t="s">
        <v>12</v>
      </c>
      <c r="C95" t="s">
        <v>23</v>
      </c>
      <c r="D95" t="s">
        <v>38</v>
      </c>
      <c r="E95" t="s">
        <v>39</v>
      </c>
      <c r="F95" s="16">
        <v>0</v>
      </c>
      <c r="G95" s="15" t="s">
        <v>13</v>
      </c>
      <c r="I95" s="16"/>
    </row>
    <row r="96" spans="1:9" outlineLevel="1" x14ac:dyDescent="0.25">
      <c r="A96" t="s">
        <v>19</v>
      </c>
      <c r="B96" t="s">
        <v>12</v>
      </c>
      <c r="C96" t="s">
        <v>35</v>
      </c>
      <c r="D96" t="s">
        <v>38</v>
      </c>
      <c r="E96" t="s">
        <v>40</v>
      </c>
      <c r="F96" s="16">
        <v>0.42461931990226254</v>
      </c>
      <c r="G96" s="15" t="s">
        <v>13</v>
      </c>
      <c r="I96" s="16"/>
    </row>
    <row r="97" spans="1:9" outlineLevel="1" x14ac:dyDescent="0.25">
      <c r="A97" t="s">
        <v>19</v>
      </c>
      <c r="B97" t="s">
        <v>12</v>
      </c>
      <c r="C97" t="s">
        <v>20</v>
      </c>
      <c r="D97" t="s">
        <v>38</v>
      </c>
      <c r="E97" t="s">
        <v>40</v>
      </c>
      <c r="F97" s="16">
        <v>18.141177924488403</v>
      </c>
      <c r="G97" s="15" t="s">
        <v>13</v>
      </c>
      <c r="I97" s="16"/>
    </row>
    <row r="98" spans="1:9" outlineLevel="1" x14ac:dyDescent="0.25">
      <c r="A98" t="s">
        <v>19</v>
      </c>
      <c r="B98" t="s">
        <v>12</v>
      </c>
      <c r="C98" t="s">
        <v>23</v>
      </c>
      <c r="D98" t="s">
        <v>38</v>
      </c>
      <c r="E98" t="s">
        <v>40</v>
      </c>
      <c r="F98" s="16">
        <v>2.168184643939572</v>
      </c>
      <c r="G98" s="15" t="s">
        <v>13</v>
      </c>
      <c r="I98" s="16"/>
    </row>
    <row r="99" spans="1:9" outlineLevel="1" x14ac:dyDescent="0.25">
      <c r="A99" t="s">
        <v>19</v>
      </c>
      <c r="B99" t="s">
        <v>12</v>
      </c>
      <c r="C99" t="s">
        <v>20</v>
      </c>
      <c r="D99" t="s">
        <v>38</v>
      </c>
      <c r="E99" t="s">
        <v>41</v>
      </c>
      <c r="F99" s="16">
        <v>8.4968047365082349</v>
      </c>
      <c r="G99" s="15" t="s">
        <v>13</v>
      </c>
      <c r="I99" s="16"/>
    </row>
    <row r="100" spans="1:9" outlineLevel="1" x14ac:dyDescent="0.25">
      <c r="A100" t="s">
        <v>19</v>
      </c>
      <c r="B100" t="s">
        <v>12</v>
      </c>
      <c r="C100" t="s">
        <v>23</v>
      </c>
      <c r="D100" t="s">
        <v>38</v>
      </c>
      <c r="E100" t="s">
        <v>41</v>
      </c>
      <c r="F100" s="16">
        <v>7.3972182411954046</v>
      </c>
      <c r="G100" s="15" t="s">
        <v>13</v>
      </c>
      <c r="I100" s="16"/>
    </row>
    <row r="101" spans="1:9" outlineLevel="1" x14ac:dyDescent="0.25">
      <c r="A101" t="s">
        <v>19</v>
      </c>
      <c r="B101" t="s">
        <v>12</v>
      </c>
      <c r="C101" t="s">
        <v>35</v>
      </c>
      <c r="D101" t="s">
        <v>42</v>
      </c>
      <c r="E101" t="s">
        <v>43</v>
      </c>
      <c r="F101" s="16">
        <v>5.3979700678993492</v>
      </c>
      <c r="G101" s="15" t="s">
        <v>13</v>
      </c>
      <c r="I101" s="16"/>
    </row>
    <row r="102" spans="1:9" outlineLevel="1" x14ac:dyDescent="0.25">
      <c r="A102" t="s">
        <v>19</v>
      </c>
      <c r="B102" t="s">
        <v>12</v>
      </c>
      <c r="C102" t="s">
        <v>20</v>
      </c>
      <c r="D102" t="s">
        <v>42</v>
      </c>
      <c r="E102" t="s">
        <v>43</v>
      </c>
      <c r="F102" s="16">
        <v>73.472370368630038</v>
      </c>
      <c r="G102" s="15" t="s">
        <v>13</v>
      </c>
      <c r="I102" s="16"/>
    </row>
    <row r="103" spans="1:9" outlineLevel="1" x14ac:dyDescent="0.25">
      <c r="A103" t="s">
        <v>19</v>
      </c>
      <c r="B103" t="s">
        <v>12</v>
      </c>
      <c r="C103" t="s">
        <v>23</v>
      </c>
      <c r="D103" t="s">
        <v>42</v>
      </c>
      <c r="E103" t="s">
        <v>43</v>
      </c>
      <c r="F103" s="16">
        <v>31.987970772736883</v>
      </c>
      <c r="G103" s="15" t="s">
        <v>13</v>
      </c>
      <c r="I103" s="16"/>
    </row>
    <row r="104" spans="1:9" outlineLevel="1" x14ac:dyDescent="0.25">
      <c r="A104" t="s">
        <v>19</v>
      </c>
      <c r="B104" t="s">
        <v>12</v>
      </c>
      <c r="C104" t="s">
        <v>28</v>
      </c>
      <c r="D104" t="s">
        <v>42</v>
      </c>
      <c r="E104" t="s">
        <v>43</v>
      </c>
      <c r="F104" s="16">
        <v>1.1995489039776333</v>
      </c>
      <c r="G104" s="15" t="s">
        <v>13</v>
      </c>
      <c r="I104" s="16"/>
    </row>
    <row r="105" spans="1:9" outlineLevel="1" x14ac:dyDescent="0.25">
      <c r="A105" t="s">
        <v>19</v>
      </c>
      <c r="B105" t="s">
        <v>12</v>
      </c>
      <c r="C105" t="s">
        <v>20</v>
      </c>
      <c r="D105" t="s">
        <v>42</v>
      </c>
      <c r="E105" t="s">
        <v>44</v>
      </c>
      <c r="F105" s="16">
        <v>61.976693372177714</v>
      </c>
      <c r="G105" s="15" t="s">
        <v>13</v>
      </c>
      <c r="I105" s="16"/>
    </row>
    <row r="106" spans="1:9" outlineLevel="1" x14ac:dyDescent="0.25">
      <c r="A106" t="s">
        <v>19</v>
      </c>
      <c r="B106" t="s">
        <v>12</v>
      </c>
      <c r="C106" t="s">
        <v>23</v>
      </c>
      <c r="D106" t="s">
        <v>42</v>
      </c>
      <c r="E106" t="s">
        <v>44</v>
      </c>
      <c r="F106" s="16">
        <v>27.289737565491155</v>
      </c>
      <c r="G106" s="15" t="s">
        <v>13</v>
      </c>
      <c r="I106" s="16"/>
    </row>
    <row r="107" spans="1:9" outlineLevel="1" x14ac:dyDescent="0.25">
      <c r="A107" t="s">
        <v>19</v>
      </c>
      <c r="B107" t="s">
        <v>12</v>
      </c>
      <c r="C107" t="s">
        <v>20</v>
      </c>
      <c r="D107" t="s">
        <v>42</v>
      </c>
      <c r="E107" t="s">
        <v>45</v>
      </c>
      <c r="F107" s="16">
        <v>23.691090853558251</v>
      </c>
      <c r="G107" s="15" t="s">
        <v>13</v>
      </c>
      <c r="I107" s="16"/>
    </row>
    <row r="108" spans="1:9" outlineLevel="1" x14ac:dyDescent="0.25">
      <c r="A108" t="s">
        <v>19</v>
      </c>
      <c r="B108" t="s">
        <v>12</v>
      </c>
      <c r="C108" t="s">
        <v>23</v>
      </c>
      <c r="D108" t="s">
        <v>42</v>
      </c>
      <c r="E108" t="s">
        <v>45</v>
      </c>
      <c r="F108" s="16">
        <v>22.591504358245423</v>
      </c>
      <c r="G108" s="15" t="s">
        <v>13</v>
      </c>
      <c r="I108" s="16"/>
    </row>
    <row r="109" spans="1:9" outlineLevel="1" x14ac:dyDescent="0.25">
      <c r="A109" t="s">
        <v>19</v>
      </c>
      <c r="B109" t="s">
        <v>12</v>
      </c>
      <c r="C109" t="s">
        <v>28</v>
      </c>
      <c r="D109" t="s">
        <v>42</v>
      </c>
      <c r="E109" t="s">
        <v>45</v>
      </c>
      <c r="F109" s="16">
        <v>1.2995113126424358</v>
      </c>
      <c r="G109" s="15" t="s">
        <v>13</v>
      </c>
      <c r="I109" s="16"/>
    </row>
    <row r="110" spans="1:9" outlineLevel="1" x14ac:dyDescent="0.25">
      <c r="A110" t="s">
        <v>19</v>
      </c>
      <c r="B110" t="s">
        <v>12</v>
      </c>
      <c r="C110" t="s">
        <v>20</v>
      </c>
      <c r="D110" t="s">
        <v>42</v>
      </c>
      <c r="E110" t="s">
        <v>46</v>
      </c>
      <c r="F110" s="16">
        <v>144.44568052064</v>
      </c>
      <c r="G110" s="15" t="s">
        <v>13</v>
      </c>
      <c r="I110" s="16"/>
    </row>
    <row r="111" spans="1:9" outlineLevel="1" x14ac:dyDescent="0.25">
      <c r="A111" t="s">
        <v>19</v>
      </c>
      <c r="B111" t="s">
        <v>12</v>
      </c>
      <c r="C111" t="s">
        <v>23</v>
      </c>
      <c r="D111" t="s">
        <v>42</v>
      </c>
      <c r="E111" t="s">
        <v>46</v>
      </c>
      <c r="F111" s="16">
        <v>91.365641519629733</v>
      </c>
      <c r="G111" s="15" t="s">
        <v>13</v>
      </c>
      <c r="I111" s="16"/>
    </row>
    <row r="112" spans="1:9" outlineLevel="1" x14ac:dyDescent="0.25">
      <c r="A112" t="s">
        <v>19</v>
      </c>
      <c r="B112" t="s">
        <v>12</v>
      </c>
      <c r="C112" t="s">
        <v>28</v>
      </c>
      <c r="D112" t="s">
        <v>42</v>
      </c>
      <c r="E112" t="s">
        <v>46</v>
      </c>
      <c r="F112" s="16">
        <v>2.2991353992904635</v>
      </c>
      <c r="G112" s="15" t="s">
        <v>13</v>
      </c>
      <c r="I112" s="16"/>
    </row>
    <row r="113" spans="1:9" outlineLevel="1" x14ac:dyDescent="0.25">
      <c r="A113" t="s">
        <v>19</v>
      </c>
      <c r="B113" t="s">
        <v>12</v>
      </c>
      <c r="C113" t="s">
        <v>20</v>
      </c>
      <c r="D113" t="s">
        <v>42</v>
      </c>
      <c r="E113" t="s">
        <v>47</v>
      </c>
      <c r="F113" s="16">
        <v>207.12211075347133</v>
      </c>
      <c r="G113" s="15" t="s">
        <v>13</v>
      </c>
      <c r="I113" s="16"/>
    </row>
    <row r="114" spans="1:9" outlineLevel="1" x14ac:dyDescent="0.25">
      <c r="A114" t="s">
        <v>19</v>
      </c>
      <c r="B114" t="s">
        <v>12</v>
      </c>
      <c r="C114" t="s">
        <v>23</v>
      </c>
      <c r="D114" t="s">
        <v>42</v>
      </c>
      <c r="E114" t="s">
        <v>47</v>
      </c>
      <c r="F114" s="16">
        <v>56.778648121607972</v>
      </c>
      <c r="G114" s="15" t="s">
        <v>13</v>
      </c>
      <c r="I114" s="16"/>
    </row>
    <row r="115" spans="1:9" outlineLevel="1" x14ac:dyDescent="0.25">
      <c r="A115" t="s">
        <v>19</v>
      </c>
      <c r="B115" t="s">
        <v>12</v>
      </c>
      <c r="C115" t="s">
        <v>20</v>
      </c>
      <c r="D115" t="s">
        <v>42</v>
      </c>
      <c r="E115" t="s">
        <v>48</v>
      </c>
      <c r="F115" s="16">
        <v>4.498308389916124</v>
      </c>
      <c r="G115" s="15" t="s">
        <v>13</v>
      </c>
      <c r="I115" s="16"/>
    </row>
    <row r="116" spans="1:9" outlineLevel="1" x14ac:dyDescent="0.25">
      <c r="A116" t="s">
        <v>19</v>
      </c>
      <c r="B116" t="s">
        <v>12</v>
      </c>
      <c r="C116" t="s">
        <v>23</v>
      </c>
      <c r="D116" t="s">
        <v>42</v>
      </c>
      <c r="E116" t="s">
        <v>48</v>
      </c>
      <c r="F116" s="16">
        <v>0.79969926931842217</v>
      </c>
      <c r="G116" s="15" t="s">
        <v>13</v>
      </c>
      <c r="I116" s="16"/>
    </row>
    <row r="117" spans="1:9" outlineLevel="1" x14ac:dyDescent="0.25">
      <c r="A117" t="s">
        <v>19</v>
      </c>
      <c r="B117" t="s">
        <v>12</v>
      </c>
      <c r="C117" t="s">
        <v>20</v>
      </c>
      <c r="D117" t="s">
        <v>42</v>
      </c>
      <c r="E117" t="s">
        <v>49</v>
      </c>
      <c r="F117" s="16">
        <v>149.04395131922092</v>
      </c>
      <c r="G117" s="15" t="s">
        <v>13</v>
      </c>
      <c r="I117" s="16"/>
    </row>
    <row r="118" spans="1:9" outlineLevel="1" x14ac:dyDescent="0.25">
      <c r="A118" t="s">
        <v>19</v>
      </c>
      <c r="B118" t="s">
        <v>12</v>
      </c>
      <c r="C118" t="s">
        <v>23</v>
      </c>
      <c r="D118" t="s">
        <v>42</v>
      </c>
      <c r="E118" t="s">
        <v>49</v>
      </c>
      <c r="F118" s="16">
        <v>76.67116744590372</v>
      </c>
      <c r="G118" s="15" t="s">
        <v>13</v>
      </c>
      <c r="I118" s="16"/>
    </row>
    <row r="119" spans="1:9" outlineLevel="1" x14ac:dyDescent="0.25">
      <c r="A119" t="s">
        <v>19</v>
      </c>
      <c r="B119" t="s">
        <v>12</v>
      </c>
      <c r="C119" t="s">
        <v>28</v>
      </c>
      <c r="D119" t="s">
        <v>42</v>
      </c>
      <c r="E119" t="s">
        <v>49</v>
      </c>
      <c r="F119" s="16">
        <v>3.2987594859384912</v>
      </c>
      <c r="G119" s="15" t="s">
        <v>13</v>
      </c>
      <c r="I119" s="16"/>
    </row>
    <row r="120" spans="1:9" outlineLevel="1" x14ac:dyDescent="0.25">
      <c r="A120" t="s">
        <v>19</v>
      </c>
      <c r="B120" t="s">
        <v>12</v>
      </c>
      <c r="C120" t="s">
        <v>20</v>
      </c>
      <c r="D120" t="s">
        <v>50</v>
      </c>
      <c r="E120" t="s">
        <v>51</v>
      </c>
      <c r="F120" s="16">
        <v>80.069889340507004</v>
      </c>
      <c r="G120" s="15" t="s">
        <v>13</v>
      </c>
      <c r="I120" s="16"/>
    </row>
    <row r="121" spans="1:9" outlineLevel="1" x14ac:dyDescent="0.25">
      <c r="A121" t="s">
        <v>19</v>
      </c>
      <c r="B121" t="s">
        <v>12</v>
      </c>
      <c r="C121" t="s">
        <v>23</v>
      </c>
      <c r="D121" t="s">
        <v>50</v>
      </c>
      <c r="E121" t="s">
        <v>51</v>
      </c>
      <c r="F121" s="16">
        <v>122.85380024904261</v>
      </c>
      <c r="G121" s="15" t="s">
        <v>13</v>
      </c>
      <c r="I121" s="16"/>
    </row>
    <row r="122" spans="1:9" outlineLevel="1" x14ac:dyDescent="0.25">
      <c r="A122" t="s">
        <v>19</v>
      </c>
      <c r="B122" t="s">
        <v>12</v>
      </c>
      <c r="C122" t="s">
        <v>28</v>
      </c>
      <c r="D122" t="s">
        <v>50</v>
      </c>
      <c r="E122" t="s">
        <v>51</v>
      </c>
      <c r="F122" s="16">
        <v>3.9984963465921104</v>
      </c>
      <c r="G122" s="15" t="s">
        <v>13</v>
      </c>
      <c r="I122" s="16"/>
    </row>
    <row r="123" spans="1:9" outlineLevel="1" x14ac:dyDescent="0.25">
      <c r="A123" t="s">
        <v>19</v>
      </c>
      <c r="B123" t="s">
        <v>12</v>
      </c>
      <c r="C123" t="s">
        <v>20</v>
      </c>
      <c r="D123" t="s">
        <v>52</v>
      </c>
      <c r="E123" t="s">
        <v>53</v>
      </c>
      <c r="F123" s="16">
        <v>171.13564363414233</v>
      </c>
      <c r="G123" s="15" t="s">
        <v>13</v>
      </c>
      <c r="I123" s="16"/>
    </row>
    <row r="124" spans="1:9" outlineLevel="1" x14ac:dyDescent="0.25">
      <c r="A124" t="s">
        <v>19</v>
      </c>
      <c r="B124" t="s">
        <v>12</v>
      </c>
      <c r="C124" t="s">
        <v>23</v>
      </c>
      <c r="D124" t="s">
        <v>52</v>
      </c>
      <c r="E124" t="s">
        <v>53</v>
      </c>
      <c r="F124" s="16">
        <v>49.48139228907737</v>
      </c>
      <c r="G124" s="15" t="s">
        <v>13</v>
      </c>
      <c r="I124" s="16"/>
    </row>
    <row r="125" spans="1:9" outlineLevel="1" x14ac:dyDescent="0.25">
      <c r="A125" t="s">
        <v>19</v>
      </c>
      <c r="B125" t="s">
        <v>12</v>
      </c>
      <c r="C125" t="s">
        <v>28</v>
      </c>
      <c r="D125" t="s">
        <v>52</v>
      </c>
      <c r="E125" t="s">
        <v>53</v>
      </c>
      <c r="F125" s="16">
        <v>0</v>
      </c>
      <c r="G125" s="15" t="s">
        <v>13</v>
      </c>
      <c r="I125" s="16"/>
    </row>
    <row r="126" spans="1:9" outlineLevel="1" x14ac:dyDescent="0.25">
      <c r="A126" t="s">
        <v>19</v>
      </c>
      <c r="B126" t="s">
        <v>12</v>
      </c>
      <c r="C126" t="s">
        <v>20</v>
      </c>
      <c r="D126" t="s">
        <v>54</v>
      </c>
      <c r="E126" t="s">
        <v>55</v>
      </c>
      <c r="F126" s="16">
        <v>47.182256889786913</v>
      </c>
      <c r="G126" s="15" t="s">
        <v>13</v>
      </c>
      <c r="I126" s="16"/>
    </row>
    <row r="127" spans="1:9" outlineLevel="1" x14ac:dyDescent="0.25">
      <c r="A127" t="s">
        <v>19</v>
      </c>
      <c r="B127" t="s">
        <v>12</v>
      </c>
      <c r="C127" t="s">
        <v>23</v>
      </c>
      <c r="D127" t="s">
        <v>54</v>
      </c>
      <c r="E127" t="s">
        <v>55</v>
      </c>
      <c r="F127" s="16">
        <v>8.7966919625026438</v>
      </c>
      <c r="G127" s="15" t="s">
        <v>13</v>
      </c>
      <c r="I127" s="16"/>
    </row>
    <row r="128" spans="1:9" outlineLevel="1" x14ac:dyDescent="0.25">
      <c r="A128" t="s">
        <v>19</v>
      </c>
      <c r="B128" t="s">
        <v>12</v>
      </c>
      <c r="C128" t="s">
        <v>20</v>
      </c>
      <c r="D128" t="s">
        <v>56</v>
      </c>
      <c r="E128" t="s">
        <v>57</v>
      </c>
      <c r="F128" s="16">
        <v>89.766242980992885</v>
      </c>
      <c r="G128" s="15" t="s">
        <v>13</v>
      </c>
      <c r="I128" s="16"/>
    </row>
    <row r="129" spans="1:9" outlineLevel="1" x14ac:dyDescent="0.25">
      <c r="A129" t="s">
        <v>19</v>
      </c>
      <c r="B129" t="s">
        <v>12</v>
      </c>
      <c r="C129" t="s">
        <v>23</v>
      </c>
      <c r="D129" t="s">
        <v>56</v>
      </c>
      <c r="E129" t="s">
        <v>57</v>
      </c>
      <c r="F129" s="16">
        <v>87.966919625026421</v>
      </c>
      <c r="G129" s="15" t="s">
        <v>13</v>
      </c>
      <c r="I129" s="16"/>
    </row>
    <row r="130" spans="1:9" outlineLevel="1" x14ac:dyDescent="0.25">
      <c r="A130" t="s">
        <v>19</v>
      </c>
      <c r="B130" t="s">
        <v>12</v>
      </c>
      <c r="C130" t="s">
        <v>28</v>
      </c>
      <c r="D130" t="s">
        <v>56</v>
      </c>
      <c r="E130" t="s">
        <v>57</v>
      </c>
      <c r="F130" s="16">
        <v>5.3979700678993492</v>
      </c>
      <c r="G130" s="15" t="s">
        <v>13</v>
      </c>
      <c r="I130" s="16"/>
    </row>
    <row r="131" spans="1:9" outlineLevel="1" x14ac:dyDescent="0.25">
      <c r="A131" t="s">
        <v>19</v>
      </c>
      <c r="B131" t="s">
        <v>12</v>
      </c>
      <c r="C131" t="s">
        <v>35</v>
      </c>
      <c r="D131" t="s">
        <v>58</v>
      </c>
      <c r="E131" t="s">
        <v>59</v>
      </c>
      <c r="F131" s="16">
        <v>0</v>
      </c>
      <c r="G131" s="15" t="s">
        <v>13</v>
      </c>
      <c r="I131" s="16"/>
    </row>
    <row r="132" spans="1:9" outlineLevel="1" x14ac:dyDescent="0.25">
      <c r="A132" t="s">
        <v>19</v>
      </c>
      <c r="B132" t="s">
        <v>12</v>
      </c>
      <c r="C132" t="s">
        <v>20</v>
      </c>
      <c r="D132" t="s">
        <v>58</v>
      </c>
      <c r="E132" t="s">
        <v>59</v>
      </c>
      <c r="F132" s="16">
        <v>64.875603223457006</v>
      </c>
      <c r="G132" s="15" t="s">
        <v>13</v>
      </c>
      <c r="I132" s="16"/>
    </row>
    <row r="133" spans="1:9" outlineLevel="1" x14ac:dyDescent="0.25">
      <c r="A133" t="s">
        <v>19</v>
      </c>
      <c r="B133" t="s">
        <v>12</v>
      </c>
      <c r="C133" t="s">
        <v>23</v>
      </c>
      <c r="D133" t="s">
        <v>58</v>
      </c>
      <c r="E133" t="s">
        <v>59</v>
      </c>
      <c r="F133" s="16">
        <v>3.9984963465921104</v>
      </c>
      <c r="G133" s="15" t="s">
        <v>13</v>
      </c>
      <c r="I133" s="16"/>
    </row>
    <row r="134" spans="1:9" outlineLevel="1" x14ac:dyDescent="0.25">
      <c r="A134" t="s">
        <v>19</v>
      </c>
      <c r="B134" t="s">
        <v>11</v>
      </c>
      <c r="C134" t="s">
        <v>60</v>
      </c>
      <c r="D134" t="s">
        <v>21</v>
      </c>
      <c r="E134" t="s">
        <v>22</v>
      </c>
      <c r="F134" s="16">
        <v>67.2</v>
      </c>
      <c r="G134" s="15" t="s">
        <v>13</v>
      </c>
      <c r="I134" s="16"/>
    </row>
    <row r="135" spans="1:9" outlineLevel="1" x14ac:dyDescent="0.25">
      <c r="A135" t="s">
        <v>19</v>
      </c>
      <c r="B135" t="s">
        <v>11</v>
      </c>
      <c r="C135" t="s">
        <v>61</v>
      </c>
      <c r="D135" t="s">
        <v>21</v>
      </c>
      <c r="E135" t="s">
        <v>62</v>
      </c>
      <c r="F135" s="16">
        <v>0.2</v>
      </c>
      <c r="G135" s="15" t="s">
        <v>13</v>
      </c>
      <c r="I135" s="16"/>
    </row>
    <row r="136" spans="1:9" outlineLevel="1" x14ac:dyDescent="0.25">
      <c r="A136" t="s">
        <v>19</v>
      </c>
      <c r="B136" t="s">
        <v>11</v>
      </c>
      <c r="C136" t="s">
        <v>61</v>
      </c>
      <c r="D136" t="s">
        <v>21</v>
      </c>
      <c r="E136" t="s">
        <v>24</v>
      </c>
      <c r="F136" s="16">
        <v>0</v>
      </c>
      <c r="G136" s="15" t="s">
        <v>13</v>
      </c>
      <c r="I136" s="16"/>
    </row>
    <row r="137" spans="1:9" outlineLevel="1" x14ac:dyDescent="0.25">
      <c r="A137" t="s">
        <v>19</v>
      </c>
      <c r="B137" t="s">
        <v>11</v>
      </c>
      <c r="C137" t="s">
        <v>60</v>
      </c>
      <c r="D137" t="s">
        <v>21</v>
      </c>
      <c r="E137" t="s">
        <v>24</v>
      </c>
      <c r="F137" s="16">
        <v>33</v>
      </c>
      <c r="G137" s="15" t="s">
        <v>13</v>
      </c>
      <c r="I137" s="16"/>
    </row>
    <row r="138" spans="1:9" outlineLevel="1" x14ac:dyDescent="0.25">
      <c r="A138" t="s">
        <v>19</v>
      </c>
      <c r="B138" t="s">
        <v>11</v>
      </c>
      <c r="C138" t="s">
        <v>63</v>
      </c>
      <c r="D138" t="s">
        <v>21</v>
      </c>
      <c r="E138" t="s">
        <v>24</v>
      </c>
      <c r="F138" s="16">
        <v>176</v>
      </c>
      <c r="G138" s="15" t="s">
        <v>13</v>
      </c>
      <c r="I138" s="16"/>
    </row>
    <row r="139" spans="1:9" outlineLevel="1" x14ac:dyDescent="0.25">
      <c r="A139" t="s">
        <v>19</v>
      </c>
      <c r="B139" t="s">
        <v>11</v>
      </c>
      <c r="C139" t="s">
        <v>61</v>
      </c>
      <c r="D139" t="s">
        <v>21</v>
      </c>
      <c r="E139" t="s">
        <v>25</v>
      </c>
      <c r="F139" s="16">
        <v>77.2</v>
      </c>
      <c r="G139" s="15" t="s">
        <v>13</v>
      </c>
      <c r="I139" s="16"/>
    </row>
    <row r="140" spans="1:9" outlineLevel="1" x14ac:dyDescent="0.25">
      <c r="A140" t="s">
        <v>19</v>
      </c>
      <c r="B140" t="s">
        <v>11</v>
      </c>
      <c r="C140" t="s">
        <v>61</v>
      </c>
      <c r="D140" t="s">
        <v>21</v>
      </c>
      <c r="E140" t="s">
        <v>64</v>
      </c>
      <c r="F140" s="16">
        <v>1.4</v>
      </c>
      <c r="G140" s="15" t="s">
        <v>13</v>
      </c>
      <c r="I140" s="16"/>
    </row>
    <row r="141" spans="1:9" outlineLevel="1" x14ac:dyDescent="0.25">
      <c r="A141" t="s">
        <v>19</v>
      </c>
      <c r="B141" t="s">
        <v>11</v>
      </c>
      <c r="C141" t="s">
        <v>60</v>
      </c>
      <c r="D141" t="s">
        <v>26</v>
      </c>
      <c r="E141" t="s">
        <v>27</v>
      </c>
      <c r="F141" s="16">
        <v>164.7</v>
      </c>
      <c r="G141" s="15" t="s">
        <v>13</v>
      </c>
      <c r="I141" s="16"/>
    </row>
    <row r="142" spans="1:9" outlineLevel="1" x14ac:dyDescent="0.25">
      <c r="A142" t="s">
        <v>19</v>
      </c>
      <c r="B142" t="s">
        <v>11</v>
      </c>
      <c r="C142" t="s">
        <v>63</v>
      </c>
      <c r="D142" t="s">
        <v>26</v>
      </c>
      <c r="E142" t="s">
        <v>27</v>
      </c>
      <c r="F142" s="16">
        <v>84</v>
      </c>
      <c r="G142" s="15" t="s">
        <v>13</v>
      </c>
      <c r="I142" s="16"/>
    </row>
    <row r="143" spans="1:9" outlineLevel="1" x14ac:dyDescent="0.25">
      <c r="A143" t="s">
        <v>19</v>
      </c>
      <c r="B143" t="s">
        <v>11</v>
      </c>
      <c r="C143" t="s">
        <v>61</v>
      </c>
      <c r="D143" t="s">
        <v>26</v>
      </c>
      <c r="E143" t="s">
        <v>29</v>
      </c>
      <c r="F143" s="16">
        <v>34</v>
      </c>
      <c r="G143" s="15" t="s">
        <v>13</v>
      </c>
      <c r="I143" s="16"/>
    </row>
    <row r="144" spans="1:9" outlineLevel="1" x14ac:dyDescent="0.25">
      <c r="A144" t="s">
        <v>19</v>
      </c>
      <c r="B144" t="s">
        <v>11</v>
      </c>
      <c r="C144" t="s">
        <v>60</v>
      </c>
      <c r="D144" t="s">
        <v>26</v>
      </c>
      <c r="E144" t="s">
        <v>29</v>
      </c>
      <c r="F144" s="16">
        <v>227.2</v>
      </c>
      <c r="G144" s="15" t="s">
        <v>13</v>
      </c>
      <c r="I144" s="16"/>
    </row>
    <row r="145" spans="1:9" outlineLevel="1" x14ac:dyDescent="0.25">
      <c r="A145" t="s">
        <v>19</v>
      </c>
      <c r="B145" t="s">
        <v>11</v>
      </c>
      <c r="C145" t="s">
        <v>63</v>
      </c>
      <c r="D145" t="s">
        <v>26</v>
      </c>
      <c r="E145" t="s">
        <v>29</v>
      </c>
      <c r="F145" s="16">
        <v>274</v>
      </c>
      <c r="G145" s="15" t="s">
        <v>13</v>
      </c>
      <c r="I145" s="16"/>
    </row>
    <row r="146" spans="1:9" outlineLevel="1" x14ac:dyDescent="0.25">
      <c r="A146" t="s">
        <v>19</v>
      </c>
      <c r="B146" t="s">
        <v>11</v>
      </c>
      <c r="C146" t="s">
        <v>60</v>
      </c>
      <c r="D146" t="s">
        <v>30</v>
      </c>
      <c r="E146" t="s">
        <v>31</v>
      </c>
      <c r="F146" s="16">
        <v>233.39999999999901</v>
      </c>
      <c r="G146" s="15" t="s">
        <v>13</v>
      </c>
      <c r="I146" s="16"/>
    </row>
    <row r="147" spans="1:9" outlineLevel="1" x14ac:dyDescent="0.25">
      <c r="A147" t="s">
        <v>19</v>
      </c>
      <c r="B147" t="s">
        <v>11</v>
      </c>
      <c r="C147" t="s">
        <v>63</v>
      </c>
      <c r="D147" t="s">
        <v>30</v>
      </c>
      <c r="E147" t="s">
        <v>31</v>
      </c>
      <c r="F147" s="16">
        <v>321.8</v>
      </c>
      <c r="G147" s="15" t="s">
        <v>13</v>
      </c>
      <c r="I147" s="16"/>
    </row>
    <row r="148" spans="1:9" outlineLevel="1" x14ac:dyDescent="0.25">
      <c r="A148" t="s">
        <v>19</v>
      </c>
      <c r="B148" t="s">
        <v>11</v>
      </c>
      <c r="C148" t="s">
        <v>60</v>
      </c>
      <c r="D148" t="s">
        <v>30</v>
      </c>
      <c r="E148" t="s">
        <v>32</v>
      </c>
      <c r="F148" s="16">
        <v>119.3</v>
      </c>
      <c r="G148" s="15" t="s">
        <v>13</v>
      </c>
      <c r="I148" s="16"/>
    </row>
    <row r="149" spans="1:9" outlineLevel="1" x14ac:dyDescent="0.25">
      <c r="A149" t="s">
        <v>19</v>
      </c>
      <c r="B149" t="s">
        <v>11</v>
      </c>
      <c r="C149" t="s">
        <v>63</v>
      </c>
      <c r="D149" t="s">
        <v>30</v>
      </c>
      <c r="E149" t="s">
        <v>32</v>
      </c>
      <c r="F149" s="16">
        <v>178.8</v>
      </c>
      <c r="G149" s="15" t="s">
        <v>13</v>
      </c>
      <c r="I149" s="16"/>
    </row>
    <row r="150" spans="1:9" outlineLevel="1" x14ac:dyDescent="0.25">
      <c r="A150" t="s">
        <v>19</v>
      </c>
      <c r="B150" t="s">
        <v>11</v>
      </c>
      <c r="C150" t="s">
        <v>65</v>
      </c>
      <c r="D150" t="s">
        <v>30</v>
      </c>
      <c r="E150" t="s">
        <v>32</v>
      </c>
      <c r="F150" s="16">
        <v>19.8</v>
      </c>
      <c r="G150" s="15" t="s">
        <v>13</v>
      </c>
      <c r="I150" s="16"/>
    </row>
    <row r="151" spans="1:9" outlineLevel="1" x14ac:dyDescent="0.25">
      <c r="A151" t="s">
        <v>19</v>
      </c>
      <c r="B151" t="s">
        <v>11</v>
      </c>
      <c r="C151" t="s">
        <v>61</v>
      </c>
      <c r="D151" t="s">
        <v>30</v>
      </c>
      <c r="E151" t="s">
        <v>33</v>
      </c>
      <c r="F151" s="16">
        <v>3.1</v>
      </c>
      <c r="G151" s="15" t="s">
        <v>13</v>
      </c>
      <c r="I151" s="16"/>
    </row>
    <row r="152" spans="1:9" outlineLevel="1" x14ac:dyDescent="0.25">
      <c r="A152" t="s">
        <v>19</v>
      </c>
      <c r="B152" t="s">
        <v>11</v>
      </c>
      <c r="C152" t="s">
        <v>60</v>
      </c>
      <c r="D152" t="s">
        <v>30</v>
      </c>
      <c r="E152" t="s">
        <v>33</v>
      </c>
      <c r="F152" s="16">
        <v>147.1</v>
      </c>
      <c r="G152" s="15" t="s">
        <v>13</v>
      </c>
      <c r="I152" s="16"/>
    </row>
    <row r="153" spans="1:9" outlineLevel="1" x14ac:dyDescent="0.25">
      <c r="A153" t="s">
        <v>19</v>
      </c>
      <c r="B153" t="s">
        <v>11</v>
      </c>
      <c r="C153" t="s">
        <v>63</v>
      </c>
      <c r="D153" t="s">
        <v>30</v>
      </c>
      <c r="E153" t="s">
        <v>33</v>
      </c>
      <c r="F153" s="16">
        <v>255.5</v>
      </c>
      <c r="G153" s="15" t="s">
        <v>13</v>
      </c>
      <c r="I153" s="16"/>
    </row>
    <row r="154" spans="1:9" outlineLevel="1" x14ac:dyDescent="0.25">
      <c r="A154" t="s">
        <v>19</v>
      </c>
      <c r="B154" t="s">
        <v>11</v>
      </c>
      <c r="C154" t="s">
        <v>65</v>
      </c>
      <c r="D154" t="s">
        <v>30</v>
      </c>
      <c r="E154" t="s">
        <v>33</v>
      </c>
      <c r="F154" s="16">
        <v>34.299999999999997</v>
      </c>
      <c r="G154" s="15" t="s">
        <v>13</v>
      </c>
      <c r="I154" s="16"/>
    </row>
    <row r="155" spans="1:9" outlineLevel="1" x14ac:dyDescent="0.25">
      <c r="A155" t="s">
        <v>19</v>
      </c>
      <c r="B155" t="s">
        <v>11</v>
      </c>
      <c r="C155" t="s">
        <v>60</v>
      </c>
      <c r="D155" t="s">
        <v>30</v>
      </c>
      <c r="E155" t="s">
        <v>34</v>
      </c>
      <c r="F155" s="16">
        <v>63.3</v>
      </c>
      <c r="G155" s="15" t="s">
        <v>13</v>
      </c>
      <c r="I155" s="16"/>
    </row>
    <row r="156" spans="1:9" outlineLevel="1" x14ac:dyDescent="0.25">
      <c r="A156" t="s">
        <v>19</v>
      </c>
      <c r="B156" t="s">
        <v>11</v>
      </c>
      <c r="C156" t="s">
        <v>60</v>
      </c>
      <c r="D156" t="s">
        <v>36</v>
      </c>
      <c r="E156" t="s">
        <v>37</v>
      </c>
      <c r="F156" s="16">
        <v>57</v>
      </c>
      <c r="G156" s="15" t="s">
        <v>13</v>
      </c>
      <c r="I156" s="16"/>
    </row>
    <row r="157" spans="1:9" outlineLevel="1" x14ac:dyDescent="0.25">
      <c r="A157" t="s">
        <v>19</v>
      </c>
      <c r="B157" t="s">
        <v>11</v>
      </c>
      <c r="C157" t="s">
        <v>63</v>
      </c>
      <c r="D157" t="s">
        <v>36</v>
      </c>
      <c r="E157" t="s">
        <v>37</v>
      </c>
      <c r="F157" s="16">
        <v>17.5</v>
      </c>
      <c r="G157" s="15" t="s">
        <v>13</v>
      </c>
      <c r="I157" s="16"/>
    </row>
    <row r="158" spans="1:9" outlineLevel="1" x14ac:dyDescent="0.25">
      <c r="A158" t="s">
        <v>19</v>
      </c>
      <c r="B158" t="s">
        <v>11</v>
      </c>
      <c r="C158" t="s">
        <v>61</v>
      </c>
      <c r="D158" t="s">
        <v>38</v>
      </c>
      <c r="E158" t="s">
        <v>39</v>
      </c>
      <c r="F158" s="16">
        <v>3</v>
      </c>
      <c r="G158" s="15" t="s">
        <v>13</v>
      </c>
      <c r="I158" s="16"/>
    </row>
    <row r="159" spans="1:9" outlineLevel="1" x14ac:dyDescent="0.25">
      <c r="A159" t="s">
        <v>19</v>
      </c>
      <c r="B159" t="s">
        <v>11</v>
      </c>
      <c r="C159" t="s">
        <v>60</v>
      </c>
      <c r="D159" t="s">
        <v>38</v>
      </c>
      <c r="E159" t="s">
        <v>39</v>
      </c>
      <c r="F159" s="16">
        <v>41.9</v>
      </c>
      <c r="G159" s="15" t="s">
        <v>13</v>
      </c>
      <c r="I159" s="16"/>
    </row>
    <row r="160" spans="1:9" outlineLevel="1" x14ac:dyDescent="0.25">
      <c r="A160" t="s">
        <v>19</v>
      </c>
      <c r="B160" t="s">
        <v>11</v>
      </c>
      <c r="C160" t="s">
        <v>63</v>
      </c>
      <c r="D160" t="s">
        <v>38</v>
      </c>
      <c r="E160" t="s">
        <v>39</v>
      </c>
      <c r="F160" s="16">
        <v>109.6</v>
      </c>
      <c r="G160" s="15" t="s">
        <v>13</v>
      </c>
      <c r="I160" s="16"/>
    </row>
    <row r="161" spans="1:9" outlineLevel="1" x14ac:dyDescent="0.25">
      <c r="A161" t="s">
        <v>19</v>
      </c>
      <c r="B161" t="s">
        <v>11</v>
      </c>
      <c r="C161" t="s">
        <v>61</v>
      </c>
      <c r="D161" t="s">
        <v>38</v>
      </c>
      <c r="E161" t="s">
        <v>40</v>
      </c>
      <c r="F161" s="16">
        <v>1.607610054</v>
      </c>
      <c r="G161" s="15" t="s">
        <v>13</v>
      </c>
      <c r="I161" s="16"/>
    </row>
    <row r="162" spans="1:9" outlineLevel="1" x14ac:dyDescent="0.25">
      <c r="A162" t="s">
        <v>19</v>
      </c>
      <c r="B162" t="s">
        <v>11</v>
      </c>
      <c r="C162" t="s">
        <v>60</v>
      </c>
      <c r="D162" t="s">
        <v>38</v>
      </c>
      <c r="E162" t="s">
        <v>40</v>
      </c>
      <c r="F162" s="16">
        <v>80.862883999999994</v>
      </c>
      <c r="G162" s="15" t="s">
        <v>13</v>
      </c>
      <c r="I162" s="16"/>
    </row>
    <row r="163" spans="1:9" outlineLevel="1" x14ac:dyDescent="0.25">
      <c r="A163" t="s">
        <v>19</v>
      </c>
      <c r="B163" t="s">
        <v>11</v>
      </c>
      <c r="C163" t="s">
        <v>65</v>
      </c>
      <c r="D163" t="s">
        <v>38</v>
      </c>
      <c r="E163" t="s">
        <v>40</v>
      </c>
      <c r="F163" s="16">
        <v>5.7939999999999996</v>
      </c>
      <c r="G163" s="15" t="s">
        <v>13</v>
      </c>
      <c r="I163" s="16"/>
    </row>
    <row r="164" spans="1:9" outlineLevel="1" x14ac:dyDescent="0.25">
      <c r="A164" t="s">
        <v>19</v>
      </c>
      <c r="B164" t="s">
        <v>11</v>
      </c>
      <c r="C164" t="s">
        <v>60</v>
      </c>
      <c r="D164" t="s">
        <v>38</v>
      </c>
      <c r="E164" t="s">
        <v>41</v>
      </c>
      <c r="F164" s="16">
        <v>13.8</v>
      </c>
      <c r="G164" s="15" t="s">
        <v>13</v>
      </c>
      <c r="I164" s="16"/>
    </row>
    <row r="165" spans="1:9" outlineLevel="1" x14ac:dyDescent="0.25">
      <c r="A165" t="s">
        <v>19</v>
      </c>
      <c r="B165" t="s">
        <v>11</v>
      </c>
      <c r="C165" t="s">
        <v>63</v>
      </c>
      <c r="D165" t="s">
        <v>38</v>
      </c>
      <c r="E165" t="s">
        <v>41</v>
      </c>
      <c r="F165" s="16">
        <v>0</v>
      </c>
      <c r="G165" s="15" t="s">
        <v>13</v>
      </c>
      <c r="I165" s="16"/>
    </row>
    <row r="166" spans="1:9" outlineLevel="1" x14ac:dyDescent="0.25">
      <c r="A166" t="s">
        <v>19</v>
      </c>
      <c r="B166" t="s">
        <v>11</v>
      </c>
      <c r="C166" t="s">
        <v>60</v>
      </c>
      <c r="D166" t="s">
        <v>42</v>
      </c>
      <c r="E166" t="s">
        <v>43</v>
      </c>
      <c r="F166" s="16">
        <v>123.3</v>
      </c>
      <c r="G166" s="15" t="s">
        <v>13</v>
      </c>
      <c r="I166" s="16"/>
    </row>
    <row r="167" spans="1:9" outlineLevel="1" x14ac:dyDescent="0.25">
      <c r="A167" t="s">
        <v>19</v>
      </c>
      <c r="B167" t="s">
        <v>11</v>
      </c>
      <c r="C167" t="s">
        <v>63</v>
      </c>
      <c r="D167" t="s">
        <v>42</v>
      </c>
      <c r="E167" t="s">
        <v>43</v>
      </c>
      <c r="F167" s="16">
        <v>33.1</v>
      </c>
      <c r="G167" s="15" t="s">
        <v>13</v>
      </c>
      <c r="I167" s="16"/>
    </row>
    <row r="168" spans="1:9" outlineLevel="1" x14ac:dyDescent="0.25">
      <c r="A168" t="s">
        <v>19</v>
      </c>
      <c r="B168" t="s">
        <v>11</v>
      </c>
      <c r="C168" t="s">
        <v>60</v>
      </c>
      <c r="D168" t="s">
        <v>42</v>
      </c>
      <c r="E168" t="s">
        <v>44</v>
      </c>
      <c r="F168" s="16">
        <v>173.03951799999999</v>
      </c>
      <c r="G168" s="15" t="s">
        <v>13</v>
      </c>
      <c r="I168" s="16"/>
    </row>
    <row r="169" spans="1:9" outlineLevel="1" x14ac:dyDescent="0.25">
      <c r="A169" t="s">
        <v>19</v>
      </c>
      <c r="B169" t="s">
        <v>11</v>
      </c>
      <c r="C169" t="s">
        <v>61</v>
      </c>
      <c r="D169" t="s">
        <v>42</v>
      </c>
      <c r="E169" t="s">
        <v>45</v>
      </c>
      <c r="F169" s="16">
        <v>8.1</v>
      </c>
      <c r="G169" s="15" t="s">
        <v>13</v>
      </c>
      <c r="I169" s="16"/>
    </row>
    <row r="170" spans="1:9" outlineLevel="1" x14ac:dyDescent="0.25">
      <c r="A170" t="s">
        <v>19</v>
      </c>
      <c r="B170" t="s">
        <v>11</v>
      </c>
      <c r="C170" t="s">
        <v>60</v>
      </c>
      <c r="D170" t="s">
        <v>42</v>
      </c>
      <c r="E170" t="s">
        <v>45</v>
      </c>
      <c r="F170" s="16">
        <v>60.3</v>
      </c>
      <c r="G170" s="15" t="s">
        <v>13</v>
      </c>
      <c r="I170" s="16"/>
    </row>
    <row r="171" spans="1:9" outlineLevel="1" x14ac:dyDescent="0.25">
      <c r="A171" t="s">
        <v>19</v>
      </c>
      <c r="B171" t="s">
        <v>11</v>
      </c>
      <c r="C171" t="s">
        <v>63</v>
      </c>
      <c r="D171" t="s">
        <v>42</v>
      </c>
      <c r="E171" t="s">
        <v>45</v>
      </c>
      <c r="F171" s="16">
        <v>-0.3</v>
      </c>
      <c r="G171" s="15" t="s">
        <v>13</v>
      </c>
      <c r="I171" s="16"/>
    </row>
    <row r="172" spans="1:9" outlineLevel="1" x14ac:dyDescent="0.25">
      <c r="A172" t="s">
        <v>19</v>
      </c>
      <c r="B172" t="s">
        <v>11</v>
      </c>
      <c r="C172" t="s">
        <v>60</v>
      </c>
      <c r="D172" t="s">
        <v>42</v>
      </c>
      <c r="E172" t="s">
        <v>46</v>
      </c>
      <c r="F172" s="16">
        <v>154.4</v>
      </c>
      <c r="G172" s="15" t="s">
        <v>13</v>
      </c>
      <c r="I172" s="16"/>
    </row>
    <row r="173" spans="1:9" outlineLevel="1" x14ac:dyDescent="0.25">
      <c r="A173" t="s">
        <v>19</v>
      </c>
      <c r="B173" t="s">
        <v>11</v>
      </c>
      <c r="C173" t="s">
        <v>63</v>
      </c>
      <c r="D173" t="s">
        <v>42</v>
      </c>
      <c r="E173" t="s">
        <v>46</v>
      </c>
      <c r="F173" s="16">
        <v>133.1</v>
      </c>
      <c r="G173" s="15" t="s">
        <v>13</v>
      </c>
      <c r="I173" s="16"/>
    </row>
    <row r="174" spans="1:9" outlineLevel="1" x14ac:dyDescent="0.25">
      <c r="A174" t="s">
        <v>19</v>
      </c>
      <c r="B174" t="s">
        <v>11</v>
      </c>
      <c r="C174" t="s">
        <v>65</v>
      </c>
      <c r="D174" t="s">
        <v>42</v>
      </c>
      <c r="E174" t="s">
        <v>46</v>
      </c>
      <c r="F174" s="16">
        <v>22.9</v>
      </c>
      <c r="G174" s="15" t="s">
        <v>13</v>
      </c>
      <c r="I174" s="16"/>
    </row>
    <row r="175" spans="1:9" outlineLevel="1" x14ac:dyDescent="0.25">
      <c r="A175" t="s">
        <v>19</v>
      </c>
      <c r="B175" t="s">
        <v>11</v>
      </c>
      <c r="C175" t="s">
        <v>60</v>
      </c>
      <c r="D175" t="s">
        <v>42</v>
      </c>
      <c r="E175" t="s">
        <v>47</v>
      </c>
      <c r="F175" s="16">
        <v>88.1</v>
      </c>
      <c r="G175" s="15" t="s">
        <v>13</v>
      </c>
      <c r="I175" s="16"/>
    </row>
    <row r="176" spans="1:9" outlineLevel="1" x14ac:dyDescent="0.25">
      <c r="A176" t="s">
        <v>19</v>
      </c>
      <c r="B176" t="s">
        <v>11</v>
      </c>
      <c r="C176" t="s">
        <v>63</v>
      </c>
      <c r="D176" t="s">
        <v>42</v>
      </c>
      <c r="E176" t="s">
        <v>47</v>
      </c>
      <c r="F176" s="16">
        <v>273</v>
      </c>
      <c r="G176" s="15" t="s">
        <v>13</v>
      </c>
      <c r="I176" s="16"/>
    </row>
    <row r="177" spans="1:9" outlineLevel="1" x14ac:dyDescent="0.25">
      <c r="A177" t="s">
        <v>19</v>
      </c>
      <c r="B177" t="s">
        <v>11</v>
      </c>
      <c r="C177" t="s">
        <v>65</v>
      </c>
      <c r="D177" t="s">
        <v>42</v>
      </c>
      <c r="E177" t="s">
        <v>47</v>
      </c>
      <c r="F177" s="16">
        <v>111.7</v>
      </c>
      <c r="G177" s="15" t="s">
        <v>13</v>
      </c>
      <c r="I177" s="16"/>
    </row>
    <row r="178" spans="1:9" outlineLevel="1" x14ac:dyDescent="0.25">
      <c r="A178" t="s">
        <v>19</v>
      </c>
      <c r="B178" t="s">
        <v>11</v>
      </c>
      <c r="C178" t="s">
        <v>60</v>
      </c>
      <c r="D178" t="s">
        <v>42</v>
      </c>
      <c r="E178" t="s">
        <v>48</v>
      </c>
      <c r="F178" s="16">
        <v>53.3</v>
      </c>
      <c r="G178" s="15" t="s">
        <v>13</v>
      </c>
      <c r="I178" s="16"/>
    </row>
    <row r="179" spans="1:9" outlineLevel="1" x14ac:dyDescent="0.25">
      <c r="A179" t="s">
        <v>19</v>
      </c>
      <c r="B179" t="s">
        <v>11</v>
      </c>
      <c r="C179" t="s">
        <v>65</v>
      </c>
      <c r="D179" t="s">
        <v>42</v>
      </c>
      <c r="E179" t="s">
        <v>48</v>
      </c>
      <c r="F179" s="16">
        <v>87</v>
      </c>
      <c r="G179" s="15" t="s">
        <v>13</v>
      </c>
      <c r="I179" s="16"/>
    </row>
    <row r="180" spans="1:9" outlineLevel="1" x14ac:dyDescent="0.25">
      <c r="A180" t="s">
        <v>19</v>
      </c>
      <c r="B180" t="s">
        <v>11</v>
      </c>
      <c r="C180" t="s">
        <v>63</v>
      </c>
      <c r="D180" t="s">
        <v>42</v>
      </c>
      <c r="E180" t="s">
        <v>66</v>
      </c>
      <c r="F180" s="16">
        <v>228.5</v>
      </c>
      <c r="G180" s="15" t="s">
        <v>13</v>
      </c>
      <c r="I180" s="16"/>
    </row>
    <row r="181" spans="1:9" outlineLevel="1" x14ac:dyDescent="0.25">
      <c r="A181" t="s">
        <v>19</v>
      </c>
      <c r="B181" t="s">
        <v>11</v>
      </c>
      <c r="C181" t="s">
        <v>61</v>
      </c>
      <c r="D181" t="s">
        <v>42</v>
      </c>
      <c r="E181" t="s">
        <v>49</v>
      </c>
      <c r="F181" s="16">
        <v>9.4</v>
      </c>
      <c r="G181" s="15" t="s">
        <v>13</v>
      </c>
      <c r="I181" s="16"/>
    </row>
    <row r="182" spans="1:9" outlineLevel="1" x14ac:dyDescent="0.25">
      <c r="A182" t="s">
        <v>19</v>
      </c>
      <c r="B182" t="s">
        <v>11</v>
      </c>
      <c r="C182" t="s">
        <v>60</v>
      </c>
      <c r="D182" t="s">
        <v>42</v>
      </c>
      <c r="E182" t="s">
        <v>49</v>
      </c>
      <c r="F182" s="16">
        <v>153.6</v>
      </c>
      <c r="G182" s="15" t="s">
        <v>13</v>
      </c>
      <c r="I182" s="16"/>
    </row>
    <row r="183" spans="1:9" outlineLevel="1" x14ac:dyDescent="0.25">
      <c r="A183" t="s">
        <v>19</v>
      </c>
      <c r="B183" t="s">
        <v>11</v>
      </c>
      <c r="C183" t="s">
        <v>63</v>
      </c>
      <c r="D183" t="s">
        <v>42</v>
      </c>
      <c r="E183" t="s">
        <v>49</v>
      </c>
      <c r="F183" s="16">
        <v>153.000055</v>
      </c>
      <c r="G183" s="15" t="s">
        <v>13</v>
      </c>
      <c r="I183" s="16"/>
    </row>
    <row r="184" spans="1:9" outlineLevel="1" x14ac:dyDescent="0.25">
      <c r="A184" t="s">
        <v>19</v>
      </c>
      <c r="B184" t="s">
        <v>11</v>
      </c>
      <c r="C184" t="s">
        <v>65</v>
      </c>
      <c r="D184" t="s">
        <v>42</v>
      </c>
      <c r="E184" t="s">
        <v>49</v>
      </c>
      <c r="F184" s="16">
        <v>32.244048000000006</v>
      </c>
      <c r="G184" s="15" t="s">
        <v>13</v>
      </c>
      <c r="I184" s="16"/>
    </row>
    <row r="185" spans="1:9" outlineLevel="1" x14ac:dyDescent="0.25">
      <c r="A185" t="s">
        <v>19</v>
      </c>
      <c r="B185" t="s">
        <v>11</v>
      </c>
      <c r="C185" t="s">
        <v>60</v>
      </c>
      <c r="D185" t="s">
        <v>50</v>
      </c>
      <c r="E185" t="s">
        <v>51</v>
      </c>
      <c r="F185" s="16">
        <v>205.4</v>
      </c>
      <c r="G185" s="15" t="s">
        <v>13</v>
      </c>
      <c r="I185" s="16"/>
    </row>
    <row r="186" spans="1:9" outlineLevel="1" x14ac:dyDescent="0.25">
      <c r="A186" t="s">
        <v>19</v>
      </c>
      <c r="B186" t="s">
        <v>11</v>
      </c>
      <c r="C186" t="s">
        <v>63</v>
      </c>
      <c r="D186" t="s">
        <v>50</v>
      </c>
      <c r="E186" t="s">
        <v>51</v>
      </c>
      <c r="F186" s="16">
        <v>79.099999999999994</v>
      </c>
      <c r="G186" s="15" t="s">
        <v>13</v>
      </c>
      <c r="I186" s="16"/>
    </row>
    <row r="187" spans="1:9" outlineLevel="1" x14ac:dyDescent="0.25">
      <c r="A187" t="s">
        <v>19</v>
      </c>
      <c r="B187" t="s">
        <v>11</v>
      </c>
      <c r="C187" t="s">
        <v>65</v>
      </c>
      <c r="D187" t="s">
        <v>50</v>
      </c>
      <c r="E187" t="s">
        <v>51</v>
      </c>
      <c r="F187" s="16">
        <v>27.8</v>
      </c>
      <c r="G187" s="15" t="s">
        <v>13</v>
      </c>
      <c r="I187" s="16"/>
    </row>
    <row r="188" spans="1:9" outlineLevel="1" x14ac:dyDescent="0.25">
      <c r="A188" t="s">
        <v>19</v>
      </c>
      <c r="B188" t="s">
        <v>11</v>
      </c>
      <c r="C188" t="s">
        <v>61</v>
      </c>
      <c r="D188" t="s">
        <v>52</v>
      </c>
      <c r="E188" t="s">
        <v>53</v>
      </c>
      <c r="F188" s="16">
        <v>40.200000000000003</v>
      </c>
      <c r="G188" s="15" t="s">
        <v>13</v>
      </c>
      <c r="I188" s="16"/>
    </row>
    <row r="189" spans="1:9" outlineLevel="1" x14ac:dyDescent="0.25">
      <c r="A189" t="s">
        <v>19</v>
      </c>
      <c r="B189" t="s">
        <v>11</v>
      </c>
      <c r="C189" t="s">
        <v>60</v>
      </c>
      <c r="D189" t="s">
        <v>52</v>
      </c>
      <c r="E189" t="s">
        <v>53</v>
      </c>
      <c r="F189" s="16">
        <v>58.4</v>
      </c>
      <c r="G189" s="15" t="s">
        <v>13</v>
      </c>
      <c r="I189" s="16"/>
    </row>
    <row r="190" spans="1:9" outlineLevel="1" x14ac:dyDescent="0.25">
      <c r="A190" t="s">
        <v>19</v>
      </c>
      <c r="B190" t="s">
        <v>11</v>
      </c>
      <c r="C190" t="s">
        <v>63</v>
      </c>
      <c r="D190" t="s">
        <v>52</v>
      </c>
      <c r="E190" t="s">
        <v>53</v>
      </c>
      <c r="F190" s="16">
        <f>476.746943744377-4</f>
        <v>472.74694374437701</v>
      </c>
      <c r="G190" s="15" t="s">
        <v>13</v>
      </c>
      <c r="I190" s="16"/>
    </row>
    <row r="191" spans="1:9" outlineLevel="1" x14ac:dyDescent="0.25">
      <c r="A191" t="s">
        <v>19</v>
      </c>
      <c r="B191" t="s">
        <v>11</v>
      </c>
      <c r="C191" t="s">
        <v>60</v>
      </c>
      <c r="D191" t="s">
        <v>54</v>
      </c>
      <c r="E191" t="s">
        <v>55</v>
      </c>
      <c r="F191" s="16">
        <v>58.4</v>
      </c>
      <c r="G191" s="15" t="s">
        <v>13</v>
      </c>
      <c r="I191" s="16"/>
    </row>
    <row r="192" spans="1:9" outlineLevel="1" x14ac:dyDescent="0.25">
      <c r="A192" t="s">
        <v>19</v>
      </c>
      <c r="B192" t="s">
        <v>11</v>
      </c>
      <c r="C192" t="s">
        <v>63</v>
      </c>
      <c r="D192" t="s">
        <v>54</v>
      </c>
      <c r="E192" t="s">
        <v>55</v>
      </c>
      <c r="F192" s="16">
        <v>195.1</v>
      </c>
      <c r="G192" s="15" t="s">
        <v>13</v>
      </c>
      <c r="I192" s="16"/>
    </row>
    <row r="193" spans="1:9" outlineLevel="1" x14ac:dyDescent="0.25">
      <c r="A193" t="s">
        <v>19</v>
      </c>
      <c r="B193" t="s">
        <v>11</v>
      </c>
      <c r="C193" t="s">
        <v>65</v>
      </c>
      <c r="D193" t="s">
        <v>54</v>
      </c>
      <c r="E193" t="s">
        <v>55</v>
      </c>
      <c r="F193" s="16">
        <v>9.1</v>
      </c>
      <c r="G193" s="15" t="s">
        <v>13</v>
      </c>
      <c r="I193" s="16"/>
    </row>
    <row r="194" spans="1:9" outlineLevel="1" x14ac:dyDescent="0.25">
      <c r="A194" t="s">
        <v>19</v>
      </c>
      <c r="B194" t="s">
        <v>11</v>
      </c>
      <c r="C194" t="s">
        <v>61</v>
      </c>
      <c r="D194" t="s">
        <v>56</v>
      </c>
      <c r="E194" t="s">
        <v>57</v>
      </c>
      <c r="F194" s="16">
        <v>47.9</v>
      </c>
      <c r="G194" s="15" t="s">
        <v>13</v>
      </c>
      <c r="I194" s="16"/>
    </row>
    <row r="195" spans="1:9" outlineLevel="1" x14ac:dyDescent="0.25">
      <c r="A195" t="s">
        <v>19</v>
      </c>
      <c r="B195" t="s">
        <v>11</v>
      </c>
      <c r="C195" t="s">
        <v>60</v>
      </c>
      <c r="D195" t="s">
        <v>56</v>
      </c>
      <c r="E195" t="s">
        <v>57</v>
      </c>
      <c r="F195" s="16">
        <v>333.5</v>
      </c>
      <c r="G195" s="15" t="s">
        <v>13</v>
      </c>
      <c r="I195" s="16"/>
    </row>
    <row r="196" spans="1:9" outlineLevel="1" x14ac:dyDescent="0.25">
      <c r="A196" t="s">
        <v>19</v>
      </c>
      <c r="B196" t="s">
        <v>11</v>
      </c>
      <c r="C196" t="s">
        <v>63</v>
      </c>
      <c r="D196" t="s">
        <v>56</v>
      </c>
      <c r="E196" t="s">
        <v>57</v>
      </c>
      <c r="F196" s="16">
        <v>333.5</v>
      </c>
      <c r="G196" s="15" t="s">
        <v>13</v>
      </c>
      <c r="I196" s="16"/>
    </row>
    <row r="197" spans="1:9" outlineLevel="1" x14ac:dyDescent="0.25">
      <c r="A197" t="s">
        <v>19</v>
      </c>
      <c r="B197" t="s">
        <v>11</v>
      </c>
      <c r="C197" t="s">
        <v>65</v>
      </c>
      <c r="D197" t="s">
        <v>56</v>
      </c>
      <c r="E197" t="s">
        <v>57</v>
      </c>
      <c r="F197" s="16">
        <v>31.4</v>
      </c>
      <c r="G197" s="15" t="s">
        <v>13</v>
      </c>
      <c r="I197" s="16"/>
    </row>
    <row r="198" spans="1:9" outlineLevel="1" x14ac:dyDescent="0.25">
      <c r="A198" t="s">
        <v>19</v>
      </c>
      <c r="B198" t="s">
        <v>11</v>
      </c>
      <c r="C198" t="s">
        <v>60</v>
      </c>
      <c r="D198" t="s">
        <v>58</v>
      </c>
      <c r="E198" t="s">
        <v>59</v>
      </c>
      <c r="F198" s="16">
        <v>52.2</v>
      </c>
      <c r="G198" s="15" t="s">
        <v>13</v>
      </c>
      <c r="I198" s="16"/>
    </row>
    <row r="199" spans="1:9" outlineLevel="1" x14ac:dyDescent="0.25">
      <c r="A199" t="s">
        <v>19</v>
      </c>
      <c r="B199" t="s">
        <v>11</v>
      </c>
      <c r="C199" t="s">
        <v>63</v>
      </c>
      <c r="D199" t="s">
        <v>58</v>
      </c>
      <c r="E199" t="s">
        <v>59</v>
      </c>
      <c r="F199" s="16">
        <v>28.7</v>
      </c>
      <c r="G199" s="15" t="s">
        <v>13</v>
      </c>
      <c r="I199" s="16"/>
    </row>
    <row r="200" spans="1:9" outlineLevel="1" x14ac:dyDescent="0.25">
      <c r="A200" t="s">
        <v>19</v>
      </c>
      <c r="B200" t="s">
        <v>11</v>
      </c>
      <c r="C200" t="s">
        <v>65</v>
      </c>
      <c r="D200" t="s">
        <v>58</v>
      </c>
      <c r="E200" t="s">
        <v>59</v>
      </c>
      <c r="F200" s="16">
        <v>82.7</v>
      </c>
      <c r="G200" s="15" t="s">
        <v>13</v>
      </c>
      <c r="I200" s="16"/>
    </row>
    <row r="201" spans="1:9" outlineLevel="1" x14ac:dyDescent="0.25">
      <c r="A201" t="s">
        <v>19</v>
      </c>
      <c r="B201" t="s">
        <v>12</v>
      </c>
      <c r="C201" t="s">
        <v>60</v>
      </c>
      <c r="D201" t="s">
        <v>21</v>
      </c>
      <c r="E201" t="s">
        <v>22</v>
      </c>
      <c r="F201" s="16">
        <v>56.3</v>
      </c>
      <c r="G201" s="15" t="s">
        <v>13</v>
      </c>
      <c r="I201" s="16"/>
    </row>
    <row r="202" spans="1:9" outlineLevel="1" x14ac:dyDescent="0.25">
      <c r="A202" t="s">
        <v>19</v>
      </c>
      <c r="B202" t="s">
        <v>12</v>
      </c>
      <c r="C202" t="s">
        <v>63</v>
      </c>
      <c r="D202" t="s">
        <v>21</v>
      </c>
      <c r="E202" t="s">
        <v>22</v>
      </c>
      <c r="F202" s="16">
        <v>0</v>
      </c>
      <c r="G202" s="15" t="s">
        <v>13</v>
      </c>
      <c r="I202" s="16"/>
    </row>
    <row r="203" spans="1:9" outlineLevel="1" x14ac:dyDescent="0.25">
      <c r="A203" t="s">
        <v>19</v>
      </c>
      <c r="B203" t="s">
        <v>12</v>
      </c>
      <c r="C203" t="s">
        <v>61</v>
      </c>
      <c r="D203" t="s">
        <v>21</v>
      </c>
      <c r="E203" t="s">
        <v>62</v>
      </c>
      <c r="F203" s="16">
        <v>0</v>
      </c>
      <c r="G203" s="15" t="s">
        <v>13</v>
      </c>
      <c r="I203" s="16"/>
    </row>
    <row r="204" spans="1:9" outlineLevel="1" x14ac:dyDescent="0.25">
      <c r="A204" t="s">
        <v>19</v>
      </c>
      <c r="B204" t="s">
        <v>12</v>
      </c>
      <c r="C204" t="s">
        <v>61</v>
      </c>
      <c r="D204" t="s">
        <v>21</v>
      </c>
      <c r="E204" t="s">
        <v>24</v>
      </c>
      <c r="F204" s="16">
        <v>0</v>
      </c>
      <c r="G204" s="15" t="s">
        <v>13</v>
      </c>
      <c r="I204" s="16"/>
    </row>
    <row r="205" spans="1:9" outlineLevel="1" x14ac:dyDescent="0.25">
      <c r="A205" t="s">
        <v>19</v>
      </c>
      <c r="B205" t="s">
        <v>12</v>
      </c>
      <c r="C205" t="s">
        <v>60</v>
      </c>
      <c r="D205" t="s">
        <v>21</v>
      </c>
      <c r="E205" t="s">
        <v>24</v>
      </c>
      <c r="F205" s="16">
        <v>18.899999999999999</v>
      </c>
      <c r="G205" s="15" t="s">
        <v>13</v>
      </c>
      <c r="I205" s="16"/>
    </row>
    <row r="206" spans="1:9" outlineLevel="1" x14ac:dyDescent="0.25">
      <c r="A206" t="s">
        <v>19</v>
      </c>
      <c r="B206" t="s">
        <v>12</v>
      </c>
      <c r="C206" t="s">
        <v>63</v>
      </c>
      <c r="D206" t="s">
        <v>21</v>
      </c>
      <c r="E206" t="s">
        <v>24</v>
      </c>
      <c r="F206" s="16">
        <v>137.69999999999999</v>
      </c>
      <c r="G206" s="15" t="s">
        <v>13</v>
      </c>
      <c r="I206" s="16"/>
    </row>
    <row r="207" spans="1:9" outlineLevel="1" x14ac:dyDescent="0.25">
      <c r="A207" t="s">
        <v>19</v>
      </c>
      <c r="B207" t="s">
        <v>12</v>
      </c>
      <c r="C207" t="s">
        <v>61</v>
      </c>
      <c r="D207" t="s">
        <v>21</v>
      </c>
      <c r="E207" t="s">
        <v>25</v>
      </c>
      <c r="F207" s="16">
        <v>96</v>
      </c>
      <c r="G207" s="15" t="s">
        <v>13</v>
      </c>
      <c r="I207" s="16"/>
    </row>
    <row r="208" spans="1:9" outlineLevel="1" x14ac:dyDescent="0.25">
      <c r="A208" t="s">
        <v>19</v>
      </c>
      <c r="B208" t="s">
        <v>12</v>
      </c>
      <c r="C208" t="s">
        <v>61</v>
      </c>
      <c r="D208" t="s">
        <v>21</v>
      </c>
      <c r="E208" t="s">
        <v>64</v>
      </c>
      <c r="F208" s="16">
        <v>1.7</v>
      </c>
      <c r="G208" s="15" t="s">
        <v>13</v>
      </c>
      <c r="I208" s="16"/>
    </row>
    <row r="209" spans="1:9" outlineLevel="1" x14ac:dyDescent="0.25">
      <c r="A209" t="s">
        <v>19</v>
      </c>
      <c r="B209" t="s">
        <v>12</v>
      </c>
      <c r="C209" t="s">
        <v>60</v>
      </c>
      <c r="D209" t="s">
        <v>26</v>
      </c>
      <c r="E209" t="s">
        <v>27</v>
      </c>
      <c r="F209" s="16">
        <v>170.6</v>
      </c>
      <c r="G209" s="15" t="s">
        <v>13</v>
      </c>
      <c r="I209" s="16"/>
    </row>
    <row r="210" spans="1:9" outlineLevel="1" x14ac:dyDescent="0.25">
      <c r="A210" t="s">
        <v>19</v>
      </c>
      <c r="B210" t="s">
        <v>12</v>
      </c>
      <c r="C210" t="s">
        <v>63</v>
      </c>
      <c r="D210" t="s">
        <v>26</v>
      </c>
      <c r="E210" t="s">
        <v>27</v>
      </c>
      <c r="F210" s="16">
        <v>120.5</v>
      </c>
      <c r="G210" s="15" t="s">
        <v>13</v>
      </c>
      <c r="I210" s="16"/>
    </row>
    <row r="211" spans="1:9" outlineLevel="1" x14ac:dyDescent="0.25">
      <c r="A211" t="s">
        <v>19</v>
      </c>
      <c r="B211" t="s">
        <v>12</v>
      </c>
      <c r="C211" t="s">
        <v>61</v>
      </c>
      <c r="D211" t="s">
        <v>26</v>
      </c>
      <c r="E211" t="s">
        <v>29</v>
      </c>
      <c r="F211" s="16">
        <v>12.9</v>
      </c>
      <c r="G211" s="15" t="s">
        <v>13</v>
      </c>
      <c r="I211" s="16"/>
    </row>
    <row r="212" spans="1:9" outlineLevel="1" x14ac:dyDescent="0.25">
      <c r="A212" t="s">
        <v>19</v>
      </c>
      <c r="B212" t="s">
        <v>12</v>
      </c>
      <c r="C212" t="s">
        <v>60</v>
      </c>
      <c r="D212" t="s">
        <v>26</v>
      </c>
      <c r="E212" t="s">
        <v>29</v>
      </c>
      <c r="F212" s="16">
        <v>214.9</v>
      </c>
      <c r="G212" s="15" t="s">
        <v>13</v>
      </c>
      <c r="I212" s="16"/>
    </row>
    <row r="213" spans="1:9" outlineLevel="1" x14ac:dyDescent="0.25">
      <c r="A213" t="s">
        <v>19</v>
      </c>
      <c r="B213" t="s">
        <v>12</v>
      </c>
      <c r="C213" t="s">
        <v>63</v>
      </c>
      <c r="D213" t="s">
        <v>26</v>
      </c>
      <c r="E213" t="s">
        <v>29</v>
      </c>
      <c r="F213" s="16">
        <v>303.8</v>
      </c>
      <c r="G213" s="15" t="s">
        <v>13</v>
      </c>
      <c r="I213" s="16"/>
    </row>
    <row r="214" spans="1:9" outlineLevel="1" x14ac:dyDescent="0.25">
      <c r="A214" t="s">
        <v>19</v>
      </c>
      <c r="B214" t="s">
        <v>12</v>
      </c>
      <c r="C214" t="s">
        <v>60</v>
      </c>
      <c r="D214" t="s">
        <v>30</v>
      </c>
      <c r="E214" t="s">
        <v>31</v>
      </c>
      <c r="F214" s="16">
        <v>17.3</v>
      </c>
      <c r="G214" s="15" t="s">
        <v>13</v>
      </c>
      <c r="I214" s="16"/>
    </row>
    <row r="215" spans="1:9" outlineLevel="1" x14ac:dyDescent="0.25">
      <c r="A215" t="s">
        <v>19</v>
      </c>
      <c r="B215" t="s">
        <v>12</v>
      </c>
      <c r="C215" t="s">
        <v>63</v>
      </c>
      <c r="D215" t="s">
        <v>30</v>
      </c>
      <c r="E215" t="s">
        <v>31</v>
      </c>
      <c r="F215" s="16">
        <f>582.794774063475-1</f>
        <v>581.79477406347496</v>
      </c>
      <c r="G215" s="15" t="s">
        <v>13</v>
      </c>
      <c r="I215" s="16"/>
    </row>
    <row r="216" spans="1:9" outlineLevel="1" x14ac:dyDescent="0.25">
      <c r="A216" t="s">
        <v>19</v>
      </c>
      <c r="B216" t="s">
        <v>12</v>
      </c>
      <c r="C216" t="s">
        <v>60</v>
      </c>
      <c r="D216" t="s">
        <v>30</v>
      </c>
      <c r="E216" t="s">
        <v>32</v>
      </c>
      <c r="F216" s="16">
        <v>39</v>
      </c>
      <c r="G216" s="15" t="s">
        <v>13</v>
      </c>
      <c r="I216" s="16"/>
    </row>
    <row r="217" spans="1:9" outlineLevel="1" x14ac:dyDescent="0.25">
      <c r="A217" t="s">
        <v>19</v>
      </c>
      <c r="B217" t="s">
        <v>12</v>
      </c>
      <c r="C217" t="s">
        <v>63</v>
      </c>
      <c r="D217" t="s">
        <v>30</v>
      </c>
      <c r="E217" t="s">
        <v>32</v>
      </c>
      <c r="F217" s="16">
        <v>298.7</v>
      </c>
      <c r="G217" s="15" t="s">
        <v>13</v>
      </c>
      <c r="I217" s="16"/>
    </row>
    <row r="218" spans="1:9" outlineLevel="1" x14ac:dyDescent="0.25">
      <c r="A218" t="s">
        <v>19</v>
      </c>
      <c r="B218" t="s">
        <v>12</v>
      </c>
      <c r="C218" t="s">
        <v>65</v>
      </c>
      <c r="D218" t="s">
        <v>30</v>
      </c>
      <c r="E218" t="s">
        <v>32</v>
      </c>
      <c r="F218" s="16">
        <v>20.3</v>
      </c>
      <c r="G218" s="15" t="s">
        <v>13</v>
      </c>
      <c r="I218" s="16"/>
    </row>
    <row r="219" spans="1:9" outlineLevel="1" x14ac:dyDescent="0.25">
      <c r="A219" t="s">
        <v>19</v>
      </c>
      <c r="B219" t="s">
        <v>12</v>
      </c>
      <c r="C219" t="s">
        <v>61</v>
      </c>
      <c r="D219" t="s">
        <v>30</v>
      </c>
      <c r="E219" t="s">
        <v>33</v>
      </c>
      <c r="F219" s="16">
        <v>0</v>
      </c>
      <c r="G219" s="15" t="s">
        <v>13</v>
      </c>
      <c r="I219" s="16"/>
    </row>
    <row r="220" spans="1:9" outlineLevel="1" x14ac:dyDescent="0.25">
      <c r="A220" t="s">
        <v>19</v>
      </c>
      <c r="B220" t="s">
        <v>12</v>
      </c>
      <c r="C220" t="s">
        <v>60</v>
      </c>
      <c r="D220" t="s">
        <v>30</v>
      </c>
      <c r="E220" t="s">
        <v>33</v>
      </c>
      <c r="F220" s="16">
        <v>166.3</v>
      </c>
      <c r="G220" s="15" t="s">
        <v>13</v>
      </c>
      <c r="I220" s="16"/>
    </row>
    <row r="221" spans="1:9" outlineLevel="1" x14ac:dyDescent="0.25">
      <c r="A221" t="s">
        <v>19</v>
      </c>
      <c r="B221" t="s">
        <v>12</v>
      </c>
      <c r="C221" t="s">
        <v>63</v>
      </c>
      <c r="D221" t="s">
        <v>30</v>
      </c>
      <c r="E221" t="s">
        <v>33</v>
      </c>
      <c r="F221" s="16">
        <v>252.6</v>
      </c>
      <c r="G221" s="15" t="s">
        <v>13</v>
      </c>
      <c r="I221" s="16"/>
    </row>
    <row r="222" spans="1:9" outlineLevel="1" x14ac:dyDescent="0.25">
      <c r="A222" t="s">
        <v>19</v>
      </c>
      <c r="B222" t="s">
        <v>12</v>
      </c>
      <c r="C222" t="s">
        <v>65</v>
      </c>
      <c r="D222" t="s">
        <v>30</v>
      </c>
      <c r="E222" t="s">
        <v>33</v>
      </c>
      <c r="F222" s="16">
        <v>51.2</v>
      </c>
      <c r="G222" s="15" t="s">
        <v>13</v>
      </c>
      <c r="I222" s="16"/>
    </row>
    <row r="223" spans="1:9" outlineLevel="1" x14ac:dyDescent="0.25">
      <c r="A223" t="s">
        <v>19</v>
      </c>
      <c r="B223" t="s">
        <v>12</v>
      </c>
      <c r="C223" t="s">
        <v>60</v>
      </c>
      <c r="D223" t="s">
        <v>30</v>
      </c>
      <c r="E223" t="s">
        <v>34</v>
      </c>
      <c r="F223" s="16">
        <v>71.2</v>
      </c>
      <c r="G223" s="15" t="s">
        <v>13</v>
      </c>
      <c r="I223" s="16"/>
    </row>
    <row r="224" spans="1:9" outlineLevel="1" x14ac:dyDescent="0.25">
      <c r="A224" t="s">
        <v>19</v>
      </c>
      <c r="B224" t="s">
        <v>12</v>
      </c>
      <c r="C224" t="s">
        <v>60</v>
      </c>
      <c r="D224" t="s">
        <v>36</v>
      </c>
      <c r="E224" t="s">
        <v>37</v>
      </c>
      <c r="F224" s="16">
        <v>57.5</v>
      </c>
      <c r="G224" s="15" t="s">
        <v>13</v>
      </c>
      <c r="I224" s="16"/>
    </row>
    <row r="225" spans="1:9" outlineLevel="1" x14ac:dyDescent="0.25">
      <c r="A225" t="s">
        <v>19</v>
      </c>
      <c r="B225" t="s">
        <v>12</v>
      </c>
      <c r="C225" t="s">
        <v>63</v>
      </c>
      <c r="D225" t="s">
        <v>36</v>
      </c>
      <c r="E225" t="s">
        <v>37</v>
      </c>
      <c r="F225" s="16">
        <v>35.200000000000003</v>
      </c>
      <c r="G225" s="15" t="s">
        <v>13</v>
      </c>
      <c r="I225" s="16"/>
    </row>
    <row r="226" spans="1:9" outlineLevel="1" x14ac:dyDescent="0.25">
      <c r="A226" t="s">
        <v>19</v>
      </c>
      <c r="B226" t="s">
        <v>12</v>
      </c>
      <c r="C226" t="s">
        <v>61</v>
      </c>
      <c r="D226" t="s">
        <v>38</v>
      </c>
      <c r="E226" t="s">
        <v>39</v>
      </c>
      <c r="F226" s="16">
        <v>0</v>
      </c>
      <c r="G226" s="15" t="s">
        <v>13</v>
      </c>
      <c r="I226" s="16"/>
    </row>
    <row r="227" spans="1:9" outlineLevel="1" x14ac:dyDescent="0.25">
      <c r="A227" t="s">
        <v>19</v>
      </c>
      <c r="B227" t="s">
        <v>12</v>
      </c>
      <c r="C227" t="s">
        <v>60</v>
      </c>
      <c r="D227" t="s">
        <v>38</v>
      </c>
      <c r="E227" t="s">
        <v>39</v>
      </c>
      <c r="F227" s="16">
        <v>0</v>
      </c>
      <c r="G227" s="15" t="s">
        <v>13</v>
      </c>
      <c r="I227" s="16"/>
    </row>
    <row r="228" spans="1:9" outlineLevel="1" x14ac:dyDescent="0.25">
      <c r="A228" t="s">
        <v>19</v>
      </c>
      <c r="B228" t="s">
        <v>12</v>
      </c>
      <c r="C228" t="s">
        <v>63</v>
      </c>
      <c r="D228" t="s">
        <v>38</v>
      </c>
      <c r="E228" t="s">
        <v>39</v>
      </c>
      <c r="F228" s="16">
        <v>94.2</v>
      </c>
      <c r="G228" s="15" t="s">
        <v>13</v>
      </c>
      <c r="I228" s="16"/>
    </row>
    <row r="229" spans="1:9" outlineLevel="1" x14ac:dyDescent="0.25">
      <c r="A229" t="s">
        <v>19</v>
      </c>
      <c r="B229" t="s">
        <v>12</v>
      </c>
      <c r="C229" t="s">
        <v>65</v>
      </c>
      <c r="D229" t="s">
        <v>38</v>
      </c>
      <c r="E229" t="s">
        <v>39</v>
      </c>
      <c r="F229" s="16">
        <v>25</v>
      </c>
      <c r="G229" s="15" t="s">
        <v>13</v>
      </c>
      <c r="I229" s="16"/>
    </row>
    <row r="230" spans="1:9" outlineLevel="1" x14ac:dyDescent="0.25">
      <c r="A230" t="s">
        <v>19</v>
      </c>
      <c r="B230" t="s">
        <v>12</v>
      </c>
      <c r="C230" t="s">
        <v>61</v>
      </c>
      <c r="D230" t="s">
        <v>38</v>
      </c>
      <c r="E230" t="s">
        <v>40</v>
      </c>
      <c r="F230" s="16">
        <v>1.7772551169999999</v>
      </c>
      <c r="G230" s="15" t="s">
        <v>13</v>
      </c>
      <c r="I230" s="16"/>
    </row>
    <row r="231" spans="1:9" outlineLevel="1" x14ac:dyDescent="0.25">
      <c r="A231" t="s">
        <v>19</v>
      </c>
      <c r="B231" t="s">
        <v>12</v>
      </c>
      <c r="C231" t="s">
        <v>60</v>
      </c>
      <c r="D231" t="s">
        <v>38</v>
      </c>
      <c r="E231" t="s">
        <v>40</v>
      </c>
      <c r="F231" s="16">
        <v>26.917677000000001</v>
      </c>
      <c r="G231" s="15" t="s">
        <v>13</v>
      </c>
      <c r="I231" s="16"/>
    </row>
    <row r="232" spans="1:9" outlineLevel="1" x14ac:dyDescent="0.25">
      <c r="A232" t="s">
        <v>19</v>
      </c>
      <c r="B232" t="s">
        <v>12</v>
      </c>
      <c r="C232" t="s">
        <v>63</v>
      </c>
      <c r="D232" t="s">
        <v>38</v>
      </c>
      <c r="E232" t="s">
        <v>40</v>
      </c>
      <c r="F232" s="16">
        <v>40.916167999999999</v>
      </c>
      <c r="G232" s="15" t="s">
        <v>13</v>
      </c>
      <c r="I232" s="16"/>
    </row>
    <row r="233" spans="1:9" outlineLevel="1" x14ac:dyDescent="0.25">
      <c r="A233" t="s">
        <v>19</v>
      </c>
      <c r="B233" t="s">
        <v>12</v>
      </c>
      <c r="C233" t="s">
        <v>65</v>
      </c>
      <c r="D233" t="s">
        <v>38</v>
      </c>
      <c r="E233" t="s">
        <v>40</v>
      </c>
      <c r="F233" s="16">
        <v>14.444000000000001</v>
      </c>
      <c r="G233" s="15" t="s">
        <v>13</v>
      </c>
      <c r="I233" s="16"/>
    </row>
    <row r="234" spans="1:9" outlineLevel="1" x14ac:dyDescent="0.25">
      <c r="A234" t="s">
        <v>19</v>
      </c>
      <c r="B234" t="s">
        <v>12</v>
      </c>
      <c r="C234" t="s">
        <v>60</v>
      </c>
      <c r="D234" t="s">
        <v>38</v>
      </c>
      <c r="E234" t="s">
        <v>41</v>
      </c>
      <c r="F234" s="16">
        <v>4.4000000000000004</v>
      </c>
      <c r="G234" s="15" t="s">
        <v>13</v>
      </c>
      <c r="I234" s="16"/>
    </row>
    <row r="235" spans="1:9" outlineLevel="1" x14ac:dyDescent="0.25">
      <c r="A235" t="s">
        <v>19</v>
      </c>
      <c r="B235" t="s">
        <v>12</v>
      </c>
      <c r="C235" t="s">
        <v>63</v>
      </c>
      <c r="D235" t="s">
        <v>38</v>
      </c>
      <c r="E235" t="s">
        <v>41</v>
      </c>
      <c r="F235" s="16">
        <v>0</v>
      </c>
      <c r="G235" s="15" t="s">
        <v>13</v>
      </c>
      <c r="I235" s="16"/>
    </row>
    <row r="236" spans="1:9" outlineLevel="1" x14ac:dyDescent="0.25">
      <c r="A236" t="s">
        <v>19</v>
      </c>
      <c r="B236" t="s">
        <v>12</v>
      </c>
      <c r="C236" t="s">
        <v>60</v>
      </c>
      <c r="D236" t="s">
        <v>42</v>
      </c>
      <c r="E236" t="s">
        <v>43</v>
      </c>
      <c r="F236" s="16">
        <v>127.5</v>
      </c>
      <c r="G236" s="15" t="s">
        <v>13</v>
      </c>
      <c r="I236" s="16"/>
    </row>
    <row r="237" spans="1:9" outlineLevel="1" x14ac:dyDescent="0.25">
      <c r="A237" t="s">
        <v>19</v>
      </c>
      <c r="B237" t="s">
        <v>12</v>
      </c>
      <c r="C237" t="s">
        <v>63</v>
      </c>
      <c r="D237" t="s">
        <v>42</v>
      </c>
      <c r="E237" t="s">
        <v>43</v>
      </c>
      <c r="F237" s="16">
        <v>64</v>
      </c>
      <c r="G237" s="15" t="s">
        <v>13</v>
      </c>
      <c r="I237" s="16"/>
    </row>
    <row r="238" spans="1:9" outlineLevel="1" x14ac:dyDescent="0.25">
      <c r="A238" t="s">
        <v>19</v>
      </c>
      <c r="B238" t="s">
        <v>12</v>
      </c>
      <c r="C238" t="s">
        <v>60</v>
      </c>
      <c r="D238" t="s">
        <v>42</v>
      </c>
      <c r="E238" t="s">
        <v>44</v>
      </c>
      <c r="F238" s="16">
        <v>128.80000000000001</v>
      </c>
      <c r="G238" s="15" t="s">
        <v>13</v>
      </c>
      <c r="I238" s="16"/>
    </row>
    <row r="239" spans="1:9" outlineLevel="1" x14ac:dyDescent="0.25">
      <c r="A239" t="s">
        <v>19</v>
      </c>
      <c r="B239" t="s">
        <v>12</v>
      </c>
      <c r="C239" t="s">
        <v>65</v>
      </c>
      <c r="D239" t="s">
        <v>42</v>
      </c>
      <c r="E239" t="s">
        <v>44</v>
      </c>
      <c r="F239" s="16">
        <v>53.9</v>
      </c>
      <c r="G239" s="15" t="s">
        <v>13</v>
      </c>
      <c r="I239" s="16"/>
    </row>
    <row r="240" spans="1:9" outlineLevel="1" x14ac:dyDescent="0.25">
      <c r="A240" t="s">
        <v>19</v>
      </c>
      <c r="B240" t="s">
        <v>12</v>
      </c>
      <c r="C240" t="s">
        <v>61</v>
      </c>
      <c r="D240" t="s">
        <v>42</v>
      </c>
      <c r="E240" t="s">
        <v>45</v>
      </c>
      <c r="F240" s="16">
        <v>2.9</v>
      </c>
      <c r="G240" s="15" t="s">
        <v>13</v>
      </c>
      <c r="I240" s="16"/>
    </row>
    <row r="241" spans="1:9" outlineLevel="1" x14ac:dyDescent="0.25">
      <c r="A241" t="s">
        <v>19</v>
      </c>
      <c r="B241" t="s">
        <v>12</v>
      </c>
      <c r="C241" t="s">
        <v>60</v>
      </c>
      <c r="D241" t="s">
        <v>42</v>
      </c>
      <c r="E241" t="s">
        <v>45</v>
      </c>
      <c r="F241" s="16">
        <v>77.400000000000006</v>
      </c>
      <c r="G241" s="15" t="s">
        <v>13</v>
      </c>
      <c r="I241" s="16"/>
    </row>
    <row r="242" spans="1:9" outlineLevel="1" x14ac:dyDescent="0.25">
      <c r="A242" t="s">
        <v>19</v>
      </c>
      <c r="B242" t="s">
        <v>12</v>
      </c>
      <c r="C242" t="s">
        <v>63</v>
      </c>
      <c r="D242" t="s">
        <v>42</v>
      </c>
      <c r="E242" t="s">
        <v>45</v>
      </c>
      <c r="F242" s="16">
        <v>53.1</v>
      </c>
      <c r="G242" s="15" t="s">
        <v>13</v>
      </c>
      <c r="I242" s="16"/>
    </row>
    <row r="243" spans="1:9" outlineLevel="1" x14ac:dyDescent="0.25">
      <c r="A243" t="s">
        <v>19</v>
      </c>
      <c r="B243" t="s">
        <v>12</v>
      </c>
      <c r="C243" t="s">
        <v>60</v>
      </c>
      <c r="D243" t="s">
        <v>42</v>
      </c>
      <c r="E243" t="s">
        <v>46</v>
      </c>
      <c r="F243" s="16">
        <v>72.2</v>
      </c>
      <c r="G243" s="15" t="s">
        <v>13</v>
      </c>
      <c r="I243" s="16"/>
    </row>
    <row r="244" spans="1:9" outlineLevel="1" x14ac:dyDescent="0.25">
      <c r="A244" t="s">
        <v>19</v>
      </c>
      <c r="B244" t="s">
        <v>12</v>
      </c>
      <c r="C244" t="s">
        <v>63</v>
      </c>
      <c r="D244" t="s">
        <v>42</v>
      </c>
      <c r="E244" t="s">
        <v>46</v>
      </c>
      <c r="F244" s="16">
        <v>64.099999999999994</v>
      </c>
      <c r="G244" s="15" t="s">
        <v>13</v>
      </c>
      <c r="I244" s="16"/>
    </row>
    <row r="245" spans="1:9" outlineLevel="1" x14ac:dyDescent="0.25">
      <c r="A245" t="s">
        <v>19</v>
      </c>
      <c r="B245" t="s">
        <v>12</v>
      </c>
      <c r="C245" t="s">
        <v>65</v>
      </c>
      <c r="D245" t="s">
        <v>42</v>
      </c>
      <c r="E245" t="s">
        <v>46</v>
      </c>
      <c r="F245" s="16">
        <v>152.69999999999999</v>
      </c>
      <c r="G245" s="15" t="s">
        <v>13</v>
      </c>
      <c r="I245" s="16"/>
    </row>
    <row r="246" spans="1:9" outlineLevel="1" x14ac:dyDescent="0.25">
      <c r="A246" t="s">
        <v>19</v>
      </c>
      <c r="B246" t="s">
        <v>12</v>
      </c>
      <c r="C246" t="s">
        <v>60</v>
      </c>
      <c r="D246" t="s">
        <v>42</v>
      </c>
      <c r="E246" t="s">
        <v>47</v>
      </c>
      <c r="F246" s="16">
        <v>67.300000000000011</v>
      </c>
      <c r="G246" s="15" t="s">
        <v>13</v>
      </c>
      <c r="I246" s="16"/>
    </row>
    <row r="247" spans="1:9" outlineLevel="1" x14ac:dyDescent="0.25">
      <c r="A247" t="s">
        <v>19</v>
      </c>
      <c r="B247" t="s">
        <v>12</v>
      </c>
      <c r="C247" t="s">
        <v>63</v>
      </c>
      <c r="D247" t="s">
        <v>42</v>
      </c>
      <c r="E247" t="s">
        <v>47</v>
      </c>
      <c r="F247" s="16">
        <v>296.89999999999998</v>
      </c>
      <c r="G247" s="15" t="s">
        <v>13</v>
      </c>
      <c r="I247" s="16"/>
    </row>
    <row r="248" spans="1:9" outlineLevel="1" x14ac:dyDescent="0.25">
      <c r="A248" t="s">
        <v>19</v>
      </c>
      <c r="B248" t="s">
        <v>12</v>
      </c>
      <c r="C248" t="s">
        <v>65</v>
      </c>
      <c r="D248" t="s">
        <v>42</v>
      </c>
      <c r="E248" t="s">
        <v>47</v>
      </c>
      <c r="F248" s="16">
        <v>89.100000000000009</v>
      </c>
      <c r="G248" s="15" t="s">
        <v>13</v>
      </c>
      <c r="I248" s="16"/>
    </row>
    <row r="249" spans="1:9" outlineLevel="1" x14ac:dyDescent="0.25">
      <c r="A249" t="s">
        <v>19</v>
      </c>
      <c r="B249" t="s">
        <v>12</v>
      </c>
      <c r="C249" t="s">
        <v>60</v>
      </c>
      <c r="D249" t="s">
        <v>42</v>
      </c>
      <c r="E249" t="s">
        <v>48</v>
      </c>
      <c r="F249" s="16">
        <v>0</v>
      </c>
      <c r="G249" s="15" t="s">
        <v>13</v>
      </c>
      <c r="I249" s="16"/>
    </row>
    <row r="250" spans="1:9" outlineLevel="1" x14ac:dyDescent="0.25">
      <c r="A250" t="s">
        <v>19</v>
      </c>
      <c r="B250" t="s">
        <v>12</v>
      </c>
      <c r="C250" t="s">
        <v>63</v>
      </c>
      <c r="D250" t="s">
        <v>42</v>
      </c>
      <c r="E250" t="s">
        <v>48</v>
      </c>
      <c r="F250" s="16">
        <v>8.1</v>
      </c>
      <c r="G250" s="15" t="s">
        <v>13</v>
      </c>
      <c r="I250" s="16"/>
    </row>
    <row r="251" spans="1:9" outlineLevel="1" x14ac:dyDescent="0.25">
      <c r="A251" t="s">
        <v>19</v>
      </c>
      <c r="B251" t="s">
        <v>12</v>
      </c>
      <c r="C251" t="s">
        <v>65</v>
      </c>
      <c r="D251" t="s">
        <v>42</v>
      </c>
      <c r="E251" t="s">
        <v>48</v>
      </c>
      <c r="F251" s="16">
        <v>0</v>
      </c>
      <c r="G251" s="15" t="s">
        <v>13</v>
      </c>
      <c r="I251" s="16"/>
    </row>
    <row r="252" spans="1:9" outlineLevel="1" x14ac:dyDescent="0.25">
      <c r="A252" t="s">
        <v>19</v>
      </c>
      <c r="B252" t="s">
        <v>12</v>
      </c>
      <c r="C252" t="s">
        <v>63</v>
      </c>
      <c r="D252" t="s">
        <v>42</v>
      </c>
      <c r="E252" t="s">
        <v>66</v>
      </c>
      <c r="F252" s="16">
        <v>118.8</v>
      </c>
      <c r="G252" s="15" t="s">
        <v>13</v>
      </c>
      <c r="I252" s="16"/>
    </row>
    <row r="253" spans="1:9" outlineLevel="1" x14ac:dyDescent="0.25">
      <c r="A253" t="s">
        <v>19</v>
      </c>
      <c r="B253" t="s">
        <v>12</v>
      </c>
      <c r="C253" t="s">
        <v>61</v>
      </c>
      <c r="D253" t="s">
        <v>42</v>
      </c>
      <c r="E253" t="s">
        <v>49</v>
      </c>
      <c r="F253" s="16">
        <v>13.8</v>
      </c>
      <c r="G253" s="15" t="s">
        <v>13</v>
      </c>
      <c r="I253" s="16"/>
    </row>
    <row r="254" spans="1:9" outlineLevel="1" x14ac:dyDescent="0.25">
      <c r="A254" t="s">
        <v>19</v>
      </c>
      <c r="B254" t="s">
        <v>12</v>
      </c>
      <c r="C254" t="s">
        <v>60</v>
      </c>
      <c r="D254" t="s">
        <v>42</v>
      </c>
      <c r="E254" t="s">
        <v>49</v>
      </c>
      <c r="F254" s="16">
        <v>124.6</v>
      </c>
      <c r="G254" s="15" t="s">
        <v>13</v>
      </c>
      <c r="I254" s="16"/>
    </row>
    <row r="255" spans="1:9" outlineLevel="1" x14ac:dyDescent="0.25">
      <c r="A255" t="s">
        <v>19</v>
      </c>
      <c r="B255" t="s">
        <v>12</v>
      </c>
      <c r="C255" t="s">
        <v>63</v>
      </c>
      <c r="D255" t="s">
        <v>42</v>
      </c>
      <c r="E255" t="s">
        <v>49</v>
      </c>
      <c r="F255" s="16">
        <v>241.5</v>
      </c>
      <c r="G255" s="15" t="s">
        <v>13</v>
      </c>
      <c r="I255" s="16"/>
    </row>
    <row r="256" spans="1:9" outlineLevel="1" x14ac:dyDescent="0.25">
      <c r="A256" t="s">
        <v>19</v>
      </c>
      <c r="B256" t="s">
        <v>12</v>
      </c>
      <c r="C256" t="s">
        <v>65</v>
      </c>
      <c r="D256" t="s">
        <v>42</v>
      </c>
      <c r="E256" t="s">
        <v>49</v>
      </c>
      <c r="F256" s="16">
        <v>79.900000000000006</v>
      </c>
      <c r="G256" s="15" t="s">
        <v>13</v>
      </c>
      <c r="I256" s="16"/>
    </row>
    <row r="257" spans="1:9" outlineLevel="1" x14ac:dyDescent="0.25">
      <c r="A257" t="s">
        <v>19</v>
      </c>
      <c r="B257" t="s">
        <v>12</v>
      </c>
      <c r="C257" t="s">
        <v>60</v>
      </c>
      <c r="D257" t="s">
        <v>50</v>
      </c>
      <c r="E257" t="s">
        <v>51</v>
      </c>
      <c r="F257" s="16">
        <v>119.6</v>
      </c>
      <c r="G257" s="15" t="s">
        <v>13</v>
      </c>
      <c r="I257" s="16"/>
    </row>
    <row r="258" spans="1:9" outlineLevel="1" x14ac:dyDescent="0.25">
      <c r="A258" t="s">
        <v>19</v>
      </c>
      <c r="B258" t="s">
        <v>12</v>
      </c>
      <c r="C258" t="s">
        <v>63</v>
      </c>
      <c r="D258" t="s">
        <v>50</v>
      </c>
      <c r="E258" t="s">
        <v>51</v>
      </c>
      <c r="F258" s="16">
        <v>123.9</v>
      </c>
      <c r="G258" s="15" t="s">
        <v>13</v>
      </c>
      <c r="I258" s="16"/>
    </row>
    <row r="259" spans="1:9" outlineLevel="1" x14ac:dyDescent="0.25">
      <c r="A259" t="s">
        <v>19</v>
      </c>
      <c r="B259" t="s">
        <v>12</v>
      </c>
      <c r="C259" t="s">
        <v>65</v>
      </c>
      <c r="D259" t="s">
        <v>50</v>
      </c>
      <c r="E259" t="s">
        <v>51</v>
      </c>
      <c r="F259" s="16">
        <v>90.6</v>
      </c>
      <c r="G259" s="15" t="s">
        <v>13</v>
      </c>
      <c r="I259" s="16"/>
    </row>
    <row r="260" spans="1:9" outlineLevel="1" x14ac:dyDescent="0.25">
      <c r="A260" t="s">
        <v>19</v>
      </c>
      <c r="B260" t="s">
        <v>12</v>
      </c>
      <c r="C260" t="s">
        <v>61</v>
      </c>
      <c r="D260" t="s">
        <v>52</v>
      </c>
      <c r="E260" t="s">
        <v>53</v>
      </c>
      <c r="F260" s="16">
        <v>24.9</v>
      </c>
      <c r="G260" s="15" t="s">
        <v>13</v>
      </c>
      <c r="I260" s="16"/>
    </row>
    <row r="261" spans="1:9" outlineLevel="1" x14ac:dyDescent="0.25">
      <c r="A261" t="s">
        <v>19</v>
      </c>
      <c r="B261" t="s">
        <v>12</v>
      </c>
      <c r="C261" t="s">
        <v>60</v>
      </c>
      <c r="D261" t="s">
        <v>52</v>
      </c>
      <c r="E261" t="s">
        <v>53</v>
      </c>
      <c r="F261" s="16">
        <v>61</v>
      </c>
      <c r="G261" s="15" t="s">
        <v>13</v>
      </c>
      <c r="I261" s="16"/>
    </row>
    <row r="262" spans="1:9" outlineLevel="1" x14ac:dyDescent="0.25">
      <c r="A262" t="s">
        <v>19</v>
      </c>
      <c r="B262" t="s">
        <v>12</v>
      </c>
      <c r="C262" t="s">
        <v>63</v>
      </c>
      <c r="D262" t="s">
        <v>52</v>
      </c>
      <c r="E262" t="s">
        <v>53</v>
      </c>
      <c r="F262" s="16">
        <v>517.20000000000005</v>
      </c>
      <c r="G262" s="15" t="s">
        <v>13</v>
      </c>
      <c r="I262" s="16"/>
    </row>
    <row r="263" spans="1:9" outlineLevel="1" x14ac:dyDescent="0.25">
      <c r="A263" t="s">
        <v>19</v>
      </c>
      <c r="B263" t="s">
        <v>12</v>
      </c>
      <c r="C263" t="s">
        <v>65</v>
      </c>
      <c r="D263" t="s">
        <v>52</v>
      </c>
      <c r="E263" t="s">
        <v>53</v>
      </c>
      <c r="F263" s="16">
        <v>0</v>
      </c>
      <c r="G263" s="15" t="s">
        <v>13</v>
      </c>
      <c r="I263" s="16"/>
    </row>
    <row r="264" spans="1:9" outlineLevel="1" x14ac:dyDescent="0.25">
      <c r="A264" t="s">
        <v>19</v>
      </c>
      <c r="B264" t="s">
        <v>12</v>
      </c>
      <c r="C264" t="s">
        <v>60</v>
      </c>
      <c r="D264" t="s">
        <v>54</v>
      </c>
      <c r="E264" t="s">
        <v>55</v>
      </c>
      <c r="F264" s="16">
        <v>51</v>
      </c>
      <c r="G264" s="15" t="s">
        <v>13</v>
      </c>
      <c r="I264" s="16"/>
    </row>
    <row r="265" spans="1:9" outlineLevel="1" x14ac:dyDescent="0.25">
      <c r="A265" t="s">
        <v>19</v>
      </c>
      <c r="B265" t="s">
        <v>12</v>
      </c>
      <c r="C265" t="s">
        <v>63</v>
      </c>
      <c r="D265" t="s">
        <v>54</v>
      </c>
      <c r="E265" t="s">
        <v>55</v>
      </c>
      <c r="F265" s="16">
        <v>176.7</v>
      </c>
      <c r="G265" s="15" t="s">
        <v>13</v>
      </c>
      <c r="I265" s="16"/>
    </row>
    <row r="266" spans="1:9" outlineLevel="1" x14ac:dyDescent="0.25">
      <c r="A266" t="s">
        <v>19</v>
      </c>
      <c r="B266" t="s">
        <v>12</v>
      </c>
      <c r="C266" t="s">
        <v>65</v>
      </c>
      <c r="D266" t="s">
        <v>54</v>
      </c>
      <c r="E266" t="s">
        <v>55</v>
      </c>
      <c r="F266" s="16">
        <v>68.8</v>
      </c>
      <c r="G266" s="15" t="s">
        <v>13</v>
      </c>
      <c r="I266" s="16"/>
    </row>
    <row r="267" spans="1:9" outlineLevel="1" x14ac:dyDescent="0.25">
      <c r="A267" t="s">
        <v>19</v>
      </c>
      <c r="B267" t="s">
        <v>12</v>
      </c>
      <c r="C267" t="s">
        <v>61</v>
      </c>
      <c r="D267" t="s">
        <v>56</v>
      </c>
      <c r="E267" t="s">
        <v>57</v>
      </c>
      <c r="F267" s="16">
        <v>28</v>
      </c>
      <c r="G267" s="15" t="s">
        <v>13</v>
      </c>
      <c r="I267" s="16"/>
    </row>
    <row r="268" spans="1:9" outlineLevel="1" x14ac:dyDescent="0.25">
      <c r="A268" t="s">
        <v>19</v>
      </c>
      <c r="B268" t="s">
        <v>12</v>
      </c>
      <c r="C268" t="s">
        <v>60</v>
      </c>
      <c r="D268" t="s">
        <v>56</v>
      </c>
      <c r="E268" t="s">
        <v>57</v>
      </c>
      <c r="F268" s="16">
        <v>154.69999999999999</v>
      </c>
      <c r="G268" s="15" t="s">
        <v>13</v>
      </c>
      <c r="I268" s="16"/>
    </row>
    <row r="269" spans="1:9" outlineLevel="1" x14ac:dyDescent="0.25">
      <c r="A269" t="s">
        <v>19</v>
      </c>
      <c r="B269" t="s">
        <v>12</v>
      </c>
      <c r="C269" t="s">
        <v>63</v>
      </c>
      <c r="D269" t="s">
        <v>56</v>
      </c>
      <c r="E269" t="s">
        <v>57</v>
      </c>
      <c r="F269" s="16">
        <v>415.8</v>
      </c>
      <c r="G269" s="15" t="s">
        <v>13</v>
      </c>
      <c r="I269" s="16"/>
    </row>
    <row r="270" spans="1:9" outlineLevel="1" x14ac:dyDescent="0.25">
      <c r="A270" t="s">
        <v>19</v>
      </c>
      <c r="B270" t="s">
        <v>12</v>
      </c>
      <c r="C270" t="s">
        <v>65</v>
      </c>
      <c r="D270" t="s">
        <v>56</v>
      </c>
      <c r="E270" t="s">
        <v>57</v>
      </c>
      <c r="F270" s="16">
        <v>116</v>
      </c>
      <c r="G270" s="15" t="s">
        <v>13</v>
      </c>
      <c r="I270" s="16"/>
    </row>
    <row r="271" spans="1:9" outlineLevel="1" x14ac:dyDescent="0.25">
      <c r="A271" t="s">
        <v>19</v>
      </c>
      <c r="B271" t="s">
        <v>12</v>
      </c>
      <c r="C271" t="s">
        <v>60</v>
      </c>
      <c r="D271" t="s">
        <v>58</v>
      </c>
      <c r="E271" t="s">
        <v>59</v>
      </c>
      <c r="F271" s="16">
        <v>41.4</v>
      </c>
      <c r="G271" s="15" t="s">
        <v>13</v>
      </c>
      <c r="I271" s="16"/>
    </row>
    <row r="272" spans="1:9" outlineLevel="1" x14ac:dyDescent="0.25">
      <c r="A272" t="s">
        <v>19</v>
      </c>
      <c r="B272" t="s">
        <v>12</v>
      </c>
      <c r="C272" t="s">
        <v>63</v>
      </c>
      <c r="D272" t="s">
        <v>58</v>
      </c>
      <c r="E272" t="s">
        <v>59</v>
      </c>
      <c r="F272" s="16">
        <v>120.7</v>
      </c>
      <c r="G272" s="15" t="s">
        <v>13</v>
      </c>
      <c r="I272" s="16"/>
    </row>
    <row r="273" spans="1:9" outlineLevel="1" x14ac:dyDescent="0.25">
      <c r="A273" t="s">
        <v>19</v>
      </c>
      <c r="B273" t="s">
        <v>12</v>
      </c>
      <c r="C273" t="s">
        <v>65</v>
      </c>
      <c r="D273" t="s">
        <v>58</v>
      </c>
      <c r="E273" t="s">
        <v>59</v>
      </c>
      <c r="F273" s="16">
        <v>18.8</v>
      </c>
      <c r="G273" s="15" t="s">
        <v>13</v>
      </c>
      <c r="I273" s="16"/>
    </row>
    <row r="274" spans="1:9" outlineLevel="1" x14ac:dyDescent="0.25">
      <c r="A274" t="s">
        <v>19</v>
      </c>
      <c r="B274" s="15" t="s">
        <v>11</v>
      </c>
      <c r="C274" t="s">
        <v>67</v>
      </c>
      <c r="D274" t="s">
        <v>68</v>
      </c>
      <c r="E274" t="s">
        <v>69</v>
      </c>
      <c r="F274" s="16">
        <v>6.2020000000000006E-2</v>
      </c>
      <c r="G274" t="s">
        <v>14</v>
      </c>
      <c r="I274" s="16"/>
    </row>
    <row r="275" spans="1:9" outlineLevel="1" x14ac:dyDescent="0.25">
      <c r="A275" t="s">
        <v>19</v>
      </c>
      <c r="B275" s="15" t="s">
        <v>11</v>
      </c>
      <c r="C275" t="s">
        <v>67</v>
      </c>
      <c r="D275" t="s">
        <v>70</v>
      </c>
      <c r="E275" t="s">
        <v>71</v>
      </c>
      <c r="F275" s="16">
        <v>0.22669299999999998</v>
      </c>
      <c r="G275" t="s">
        <v>14</v>
      </c>
      <c r="I275" s="16"/>
    </row>
    <row r="276" spans="1:9" outlineLevel="1" x14ac:dyDescent="0.25">
      <c r="A276" t="s">
        <v>19</v>
      </c>
      <c r="B276" s="15" t="s">
        <v>11</v>
      </c>
      <c r="C276" t="s">
        <v>67</v>
      </c>
      <c r="D276" t="s">
        <v>72</v>
      </c>
      <c r="E276" t="s">
        <v>73</v>
      </c>
      <c r="F276" s="16">
        <v>0.22469999999999998</v>
      </c>
      <c r="G276" t="s">
        <v>14</v>
      </c>
      <c r="I276" s="16"/>
    </row>
    <row r="277" spans="1:9" outlineLevel="1" x14ac:dyDescent="0.25">
      <c r="A277" t="s">
        <v>19</v>
      </c>
      <c r="B277" s="15" t="s">
        <v>11</v>
      </c>
      <c r="C277" t="s">
        <v>35</v>
      </c>
      <c r="D277" t="s">
        <v>68</v>
      </c>
      <c r="E277" t="s">
        <v>74</v>
      </c>
      <c r="F277" s="16">
        <v>11.070460000000001</v>
      </c>
      <c r="G277" t="s">
        <v>14</v>
      </c>
      <c r="I277" s="16"/>
    </row>
    <row r="278" spans="1:9" outlineLevel="1" x14ac:dyDescent="0.25">
      <c r="A278" t="s">
        <v>19</v>
      </c>
      <c r="B278" s="15" t="s">
        <v>11</v>
      </c>
      <c r="C278" t="s">
        <v>35</v>
      </c>
      <c r="D278" t="s">
        <v>75</v>
      </c>
      <c r="E278" t="s">
        <v>76</v>
      </c>
      <c r="F278" s="16">
        <v>0.79049999999999998</v>
      </c>
      <c r="G278" t="s">
        <v>14</v>
      </c>
      <c r="I278" s="16"/>
    </row>
    <row r="279" spans="1:9" outlineLevel="1" x14ac:dyDescent="0.25">
      <c r="A279" t="s">
        <v>19</v>
      </c>
      <c r="B279" s="15" t="s">
        <v>11</v>
      </c>
      <c r="C279" t="s">
        <v>20</v>
      </c>
      <c r="D279" t="s">
        <v>68</v>
      </c>
      <c r="E279" t="s">
        <v>74</v>
      </c>
      <c r="F279" s="16">
        <v>92.545531000000011</v>
      </c>
      <c r="G279" t="s">
        <v>14</v>
      </c>
      <c r="I279" s="16"/>
    </row>
    <row r="280" spans="1:9" outlineLevel="1" x14ac:dyDescent="0.25">
      <c r="A280" t="s">
        <v>19</v>
      </c>
      <c r="B280" s="15" t="s">
        <v>11</v>
      </c>
      <c r="C280" t="s">
        <v>20</v>
      </c>
      <c r="D280" t="s">
        <v>77</v>
      </c>
      <c r="E280" t="s">
        <v>78</v>
      </c>
      <c r="F280" s="16">
        <v>18.091194999999999</v>
      </c>
      <c r="G280" t="s">
        <v>14</v>
      </c>
      <c r="I280" s="16"/>
    </row>
    <row r="281" spans="1:9" outlineLevel="1" x14ac:dyDescent="0.25">
      <c r="A281" t="s">
        <v>19</v>
      </c>
      <c r="B281" s="15" t="s">
        <v>11</v>
      </c>
      <c r="C281" t="s">
        <v>20</v>
      </c>
      <c r="D281" t="s">
        <v>68</v>
      </c>
      <c r="E281" t="s">
        <v>79</v>
      </c>
      <c r="F281" s="16">
        <v>8.27576</v>
      </c>
      <c r="G281" t="s">
        <v>14</v>
      </c>
      <c r="I281" s="16"/>
    </row>
    <row r="282" spans="1:9" outlineLevel="1" x14ac:dyDescent="0.25">
      <c r="A282" t="s">
        <v>19</v>
      </c>
      <c r="B282" s="15" t="s">
        <v>11</v>
      </c>
      <c r="C282" t="s">
        <v>20</v>
      </c>
      <c r="D282" t="s">
        <v>68</v>
      </c>
      <c r="E282" t="s">
        <v>80</v>
      </c>
      <c r="F282" s="16">
        <v>9.7268399999999993</v>
      </c>
      <c r="G282" t="s">
        <v>14</v>
      </c>
      <c r="I282" s="16"/>
    </row>
    <row r="283" spans="1:9" outlineLevel="1" x14ac:dyDescent="0.25">
      <c r="A283" t="s">
        <v>19</v>
      </c>
      <c r="B283" s="15" t="s">
        <v>11</v>
      </c>
      <c r="C283" t="s">
        <v>20</v>
      </c>
      <c r="D283" t="s">
        <v>68</v>
      </c>
      <c r="E283" t="s">
        <v>69</v>
      </c>
      <c r="F283" s="16">
        <v>3.960099</v>
      </c>
      <c r="G283" t="s">
        <v>14</v>
      </c>
      <c r="I283" s="16"/>
    </row>
    <row r="284" spans="1:9" outlineLevel="1" x14ac:dyDescent="0.25">
      <c r="A284" t="s">
        <v>19</v>
      </c>
      <c r="B284" s="15" t="s">
        <v>11</v>
      </c>
      <c r="C284" t="s">
        <v>20</v>
      </c>
      <c r="D284" t="s">
        <v>68</v>
      </c>
      <c r="E284" t="s">
        <v>81</v>
      </c>
      <c r="F284" s="16">
        <v>2.1195180000000002</v>
      </c>
      <c r="G284" t="s">
        <v>14</v>
      </c>
      <c r="I284" s="16"/>
    </row>
    <row r="285" spans="1:9" outlineLevel="1" x14ac:dyDescent="0.25">
      <c r="A285" t="s">
        <v>19</v>
      </c>
      <c r="B285" s="15" t="s">
        <v>11</v>
      </c>
      <c r="C285" t="s">
        <v>20</v>
      </c>
      <c r="D285" t="s">
        <v>82</v>
      </c>
      <c r="E285" t="s">
        <v>82</v>
      </c>
      <c r="F285" s="16">
        <v>6.2901850000000001</v>
      </c>
      <c r="G285" t="s">
        <v>14</v>
      </c>
      <c r="I285" s="16"/>
    </row>
    <row r="286" spans="1:9" outlineLevel="1" x14ac:dyDescent="0.25">
      <c r="A286" t="s">
        <v>19</v>
      </c>
      <c r="B286" s="15" t="s">
        <v>11</v>
      </c>
      <c r="C286" t="s">
        <v>20</v>
      </c>
      <c r="D286" t="s">
        <v>70</v>
      </c>
      <c r="E286" t="s">
        <v>71</v>
      </c>
      <c r="F286" s="16">
        <v>4.0883979999999998</v>
      </c>
      <c r="G286" t="s">
        <v>14</v>
      </c>
      <c r="I286" s="16"/>
    </row>
    <row r="287" spans="1:9" outlineLevel="1" x14ac:dyDescent="0.25">
      <c r="A287" t="s">
        <v>19</v>
      </c>
      <c r="B287" s="15" t="s">
        <v>11</v>
      </c>
      <c r="C287" t="s">
        <v>20</v>
      </c>
      <c r="D287" t="s">
        <v>83</v>
      </c>
      <c r="E287" t="s">
        <v>84</v>
      </c>
      <c r="F287" s="16">
        <v>1.5246600000000001</v>
      </c>
      <c r="G287" t="s">
        <v>14</v>
      </c>
      <c r="I287" s="16"/>
    </row>
    <row r="288" spans="1:9" outlineLevel="1" x14ac:dyDescent="0.25">
      <c r="A288" t="s">
        <v>19</v>
      </c>
      <c r="B288" s="15" t="s">
        <v>11</v>
      </c>
      <c r="C288" t="s">
        <v>20</v>
      </c>
      <c r="D288" t="s">
        <v>83</v>
      </c>
      <c r="E288" t="s">
        <v>85</v>
      </c>
      <c r="F288" s="16">
        <v>0.15492500000000001</v>
      </c>
      <c r="G288" t="s">
        <v>14</v>
      </c>
      <c r="I288" s="16"/>
    </row>
    <row r="289" spans="1:9" outlineLevel="1" x14ac:dyDescent="0.25">
      <c r="A289" t="s">
        <v>19</v>
      </c>
      <c r="B289" s="15" t="s">
        <v>11</v>
      </c>
      <c r="C289" t="s">
        <v>20</v>
      </c>
      <c r="D289" t="s">
        <v>86</v>
      </c>
      <c r="E289" t="s">
        <v>87</v>
      </c>
      <c r="F289" s="16">
        <v>1.89</v>
      </c>
      <c r="G289" t="s">
        <v>14</v>
      </c>
      <c r="I289" s="16"/>
    </row>
    <row r="290" spans="1:9" outlineLevel="1" x14ac:dyDescent="0.25">
      <c r="A290" t="s">
        <v>19</v>
      </c>
      <c r="B290" s="15" t="s">
        <v>11</v>
      </c>
      <c r="C290" t="s">
        <v>20</v>
      </c>
      <c r="D290" t="s">
        <v>72</v>
      </c>
      <c r="E290" t="s">
        <v>88</v>
      </c>
      <c r="F290" s="16">
        <v>15.579594</v>
      </c>
      <c r="G290" t="s">
        <v>14</v>
      </c>
      <c r="I290" s="16"/>
    </row>
    <row r="291" spans="1:9" outlineLevel="1" x14ac:dyDescent="0.25">
      <c r="A291" t="s">
        <v>19</v>
      </c>
      <c r="B291" s="15" t="s">
        <v>11</v>
      </c>
      <c r="C291" t="s">
        <v>20</v>
      </c>
      <c r="D291" t="s">
        <v>72</v>
      </c>
      <c r="E291" t="s">
        <v>73</v>
      </c>
      <c r="F291" s="16">
        <v>153.400023</v>
      </c>
      <c r="G291" t="s">
        <v>14</v>
      </c>
      <c r="I291" s="16"/>
    </row>
    <row r="292" spans="1:9" outlineLevel="1" x14ac:dyDescent="0.25">
      <c r="A292" t="s">
        <v>19</v>
      </c>
      <c r="B292" s="15" t="s">
        <v>11</v>
      </c>
      <c r="C292" t="s">
        <v>20</v>
      </c>
      <c r="D292" t="s">
        <v>72</v>
      </c>
      <c r="E292" t="s">
        <v>89</v>
      </c>
      <c r="F292" s="16">
        <v>0.22153</v>
      </c>
      <c r="G292" t="s">
        <v>14</v>
      </c>
      <c r="I292" s="16"/>
    </row>
    <row r="293" spans="1:9" outlineLevel="1" x14ac:dyDescent="0.25">
      <c r="A293" t="s">
        <v>19</v>
      </c>
      <c r="B293" s="15" t="s">
        <v>11</v>
      </c>
      <c r="C293" t="s">
        <v>20</v>
      </c>
      <c r="D293" t="s">
        <v>90</v>
      </c>
      <c r="E293" t="s">
        <v>91</v>
      </c>
      <c r="F293" s="16">
        <v>25.160330999999999</v>
      </c>
      <c r="G293" t="s">
        <v>14</v>
      </c>
      <c r="I293" s="16"/>
    </row>
    <row r="294" spans="1:9" outlineLevel="1" x14ac:dyDescent="0.25">
      <c r="A294" t="s">
        <v>19</v>
      </c>
      <c r="B294" s="15" t="s">
        <v>11</v>
      </c>
      <c r="C294" t="s">
        <v>20</v>
      </c>
      <c r="D294" t="s">
        <v>92</v>
      </c>
      <c r="E294" t="s">
        <v>93</v>
      </c>
      <c r="F294" s="16">
        <v>4.2027280000000005</v>
      </c>
      <c r="G294" t="s">
        <v>14</v>
      </c>
      <c r="I294" s="16"/>
    </row>
    <row r="295" spans="1:9" outlineLevel="1" x14ac:dyDescent="0.25">
      <c r="A295" t="s">
        <v>19</v>
      </c>
      <c r="B295" s="15" t="s">
        <v>11</v>
      </c>
      <c r="C295" t="s">
        <v>20</v>
      </c>
      <c r="D295" t="s">
        <v>92</v>
      </c>
      <c r="E295" t="s">
        <v>94</v>
      </c>
      <c r="F295" s="16">
        <v>0.90384900000000001</v>
      </c>
      <c r="G295" t="s">
        <v>14</v>
      </c>
      <c r="I295" s="16"/>
    </row>
    <row r="296" spans="1:9" outlineLevel="1" x14ac:dyDescent="0.25">
      <c r="A296" t="s">
        <v>19</v>
      </c>
      <c r="B296" s="15" t="s">
        <v>11</v>
      </c>
      <c r="C296" t="s">
        <v>20</v>
      </c>
      <c r="D296" t="s">
        <v>75</v>
      </c>
      <c r="E296" t="s">
        <v>76</v>
      </c>
      <c r="F296" s="16">
        <v>39.645769000000001</v>
      </c>
      <c r="G296" t="s">
        <v>14</v>
      </c>
      <c r="I296" s="16"/>
    </row>
    <row r="297" spans="1:9" outlineLevel="1" x14ac:dyDescent="0.25">
      <c r="A297" t="s">
        <v>19</v>
      </c>
      <c r="B297" s="15" t="s">
        <v>11</v>
      </c>
      <c r="C297" t="s">
        <v>20</v>
      </c>
      <c r="D297" t="s">
        <v>68</v>
      </c>
      <c r="E297" t="s">
        <v>95</v>
      </c>
      <c r="F297" s="16">
        <v>12.393639</v>
      </c>
      <c r="G297" t="s">
        <v>14</v>
      </c>
      <c r="I297" s="16"/>
    </row>
    <row r="298" spans="1:9" outlineLevel="1" x14ac:dyDescent="0.25">
      <c r="A298" t="s">
        <v>19</v>
      </c>
      <c r="B298" s="15" t="s">
        <v>11</v>
      </c>
      <c r="C298" t="s">
        <v>20</v>
      </c>
      <c r="D298" t="s">
        <v>110</v>
      </c>
      <c r="E298" t="s">
        <v>110</v>
      </c>
      <c r="F298" s="16">
        <v>0.97140300000000002</v>
      </c>
      <c r="G298" t="s">
        <v>14</v>
      </c>
      <c r="I298" s="16"/>
    </row>
    <row r="299" spans="1:9" outlineLevel="1" x14ac:dyDescent="0.25">
      <c r="A299" t="s">
        <v>19</v>
      </c>
      <c r="B299" s="15" t="s">
        <v>11</v>
      </c>
      <c r="C299" t="s">
        <v>23</v>
      </c>
      <c r="D299" t="s">
        <v>68</v>
      </c>
      <c r="E299" t="s">
        <v>96</v>
      </c>
      <c r="F299" s="16">
        <v>1.4859599999999999</v>
      </c>
      <c r="G299" t="s">
        <v>14</v>
      </c>
      <c r="I299" s="16"/>
    </row>
    <row r="300" spans="1:9" outlineLevel="1" x14ac:dyDescent="0.25">
      <c r="A300" t="s">
        <v>19</v>
      </c>
      <c r="B300" s="15" t="s">
        <v>11</v>
      </c>
      <c r="C300" t="s">
        <v>23</v>
      </c>
      <c r="D300" t="s">
        <v>68</v>
      </c>
      <c r="E300" t="s">
        <v>74</v>
      </c>
      <c r="F300" s="16">
        <v>3.4278799999999996</v>
      </c>
      <c r="G300" t="s">
        <v>14</v>
      </c>
      <c r="I300" s="16"/>
    </row>
    <row r="301" spans="1:9" outlineLevel="1" x14ac:dyDescent="0.25">
      <c r="A301" t="s">
        <v>19</v>
      </c>
      <c r="B301" s="15" t="s">
        <v>11</v>
      </c>
      <c r="C301" t="s">
        <v>23</v>
      </c>
      <c r="D301" t="s">
        <v>77</v>
      </c>
      <c r="E301" t="s">
        <v>78</v>
      </c>
      <c r="F301" s="16">
        <v>4.4693800000000001</v>
      </c>
      <c r="G301" t="s">
        <v>14</v>
      </c>
      <c r="I301" s="16"/>
    </row>
    <row r="302" spans="1:9" outlineLevel="1" x14ac:dyDescent="0.25">
      <c r="A302" t="s">
        <v>19</v>
      </c>
      <c r="B302" s="15" t="s">
        <v>11</v>
      </c>
      <c r="C302" t="s">
        <v>23</v>
      </c>
      <c r="D302" t="s">
        <v>68</v>
      </c>
      <c r="E302" t="s">
        <v>80</v>
      </c>
      <c r="F302" s="16">
        <v>4.9068999999999994</v>
      </c>
      <c r="G302" t="s">
        <v>14</v>
      </c>
      <c r="I302" s="16"/>
    </row>
    <row r="303" spans="1:9" outlineLevel="1" x14ac:dyDescent="0.25">
      <c r="A303" t="s">
        <v>19</v>
      </c>
      <c r="B303" s="15" t="s">
        <v>11</v>
      </c>
      <c r="C303" t="s">
        <v>23</v>
      </c>
      <c r="D303" t="s">
        <v>68</v>
      </c>
      <c r="E303" t="s">
        <v>69</v>
      </c>
      <c r="F303" s="16">
        <v>1.5485</v>
      </c>
      <c r="G303" t="s">
        <v>14</v>
      </c>
      <c r="I303" s="16"/>
    </row>
    <row r="304" spans="1:9" outlineLevel="1" x14ac:dyDescent="0.25">
      <c r="A304" t="s">
        <v>19</v>
      </c>
      <c r="B304" s="15" t="s">
        <v>11</v>
      </c>
      <c r="C304" t="s">
        <v>23</v>
      </c>
      <c r="D304" t="s">
        <v>70</v>
      </c>
      <c r="E304" t="s">
        <v>71</v>
      </c>
      <c r="F304" s="16">
        <v>0.76329200000000008</v>
      </c>
      <c r="G304" t="s">
        <v>14</v>
      </c>
      <c r="I304" s="16"/>
    </row>
    <row r="305" spans="1:9" outlineLevel="1" x14ac:dyDescent="0.25">
      <c r="A305" t="s">
        <v>19</v>
      </c>
      <c r="B305" s="15" t="s">
        <v>11</v>
      </c>
      <c r="C305" t="s">
        <v>23</v>
      </c>
      <c r="D305" t="s">
        <v>72</v>
      </c>
      <c r="E305" t="s">
        <v>89</v>
      </c>
      <c r="F305" s="16">
        <v>0.24066300000000002</v>
      </c>
      <c r="G305" t="s">
        <v>14</v>
      </c>
      <c r="I305" s="16"/>
    </row>
    <row r="306" spans="1:9" outlineLevel="1" x14ac:dyDescent="0.25">
      <c r="A306" t="s">
        <v>19</v>
      </c>
      <c r="B306" s="15" t="s">
        <v>11</v>
      </c>
      <c r="C306" t="s">
        <v>23</v>
      </c>
      <c r="D306" t="s">
        <v>92</v>
      </c>
      <c r="E306" t="s">
        <v>93</v>
      </c>
      <c r="F306" s="16">
        <v>1.986205</v>
      </c>
      <c r="G306" t="s">
        <v>14</v>
      </c>
      <c r="I306" s="16"/>
    </row>
    <row r="307" spans="1:9" outlineLevel="1" x14ac:dyDescent="0.25">
      <c r="A307" t="s">
        <v>19</v>
      </c>
      <c r="B307" s="15" t="s">
        <v>11</v>
      </c>
      <c r="C307" t="s">
        <v>23</v>
      </c>
      <c r="D307" t="s">
        <v>92</v>
      </c>
      <c r="E307" t="s">
        <v>97</v>
      </c>
      <c r="F307" s="16">
        <v>0.99590000000000012</v>
      </c>
      <c r="G307" t="s">
        <v>14</v>
      </c>
      <c r="I307" s="16"/>
    </row>
    <row r="308" spans="1:9" outlineLevel="1" x14ac:dyDescent="0.25">
      <c r="A308" t="s">
        <v>19</v>
      </c>
      <c r="B308" s="15" t="s">
        <v>11</v>
      </c>
      <c r="C308" t="s">
        <v>23</v>
      </c>
      <c r="D308" t="s">
        <v>92</v>
      </c>
      <c r="E308" t="s">
        <v>94</v>
      </c>
      <c r="F308" s="16">
        <v>0.856155</v>
      </c>
      <c r="G308" t="s">
        <v>14</v>
      </c>
      <c r="I308" s="16"/>
    </row>
    <row r="309" spans="1:9" outlineLevel="1" x14ac:dyDescent="0.25">
      <c r="A309" t="s">
        <v>19</v>
      </c>
      <c r="B309" s="15" t="s">
        <v>11</v>
      </c>
      <c r="C309" t="s">
        <v>23</v>
      </c>
      <c r="D309" t="s">
        <v>75</v>
      </c>
      <c r="E309" t="s">
        <v>76</v>
      </c>
      <c r="F309" s="16">
        <v>3.3225500000000001</v>
      </c>
      <c r="G309" t="s">
        <v>14</v>
      </c>
      <c r="I309" s="16"/>
    </row>
    <row r="310" spans="1:9" outlineLevel="1" x14ac:dyDescent="0.25">
      <c r="A310" t="s">
        <v>19</v>
      </c>
      <c r="B310" s="15" t="s">
        <v>11</v>
      </c>
      <c r="C310" t="s">
        <v>23</v>
      </c>
      <c r="D310" t="s">
        <v>110</v>
      </c>
      <c r="E310" t="s">
        <v>110</v>
      </c>
      <c r="F310" s="16">
        <v>2.4486539999999999</v>
      </c>
      <c r="G310" t="s">
        <v>14</v>
      </c>
      <c r="I310" s="16"/>
    </row>
    <row r="311" spans="1:9" outlineLevel="1" x14ac:dyDescent="0.25">
      <c r="A311" t="s">
        <v>19</v>
      </c>
      <c r="B311" s="15" t="s">
        <v>11</v>
      </c>
      <c r="C311" t="s">
        <v>98</v>
      </c>
      <c r="D311" t="s">
        <v>77</v>
      </c>
      <c r="E311" t="s">
        <v>78</v>
      </c>
      <c r="F311" s="16">
        <v>0.41309099999999999</v>
      </c>
      <c r="G311" t="s">
        <v>14</v>
      </c>
      <c r="I311" s="16"/>
    </row>
    <row r="312" spans="1:9" outlineLevel="1" x14ac:dyDescent="0.25">
      <c r="A312" t="s">
        <v>19</v>
      </c>
      <c r="B312" s="15" t="s">
        <v>11</v>
      </c>
      <c r="C312" t="s">
        <v>98</v>
      </c>
      <c r="D312" t="s">
        <v>70</v>
      </c>
      <c r="E312" t="s">
        <v>71</v>
      </c>
      <c r="F312" s="16">
        <v>1.1282E-2</v>
      </c>
      <c r="G312" t="s">
        <v>14</v>
      </c>
      <c r="I312" s="16"/>
    </row>
    <row r="313" spans="1:9" outlineLevel="1" x14ac:dyDescent="0.25">
      <c r="A313" t="s">
        <v>19</v>
      </c>
      <c r="B313" s="15" t="s">
        <v>11</v>
      </c>
      <c r="C313" t="s">
        <v>99</v>
      </c>
      <c r="D313" t="s">
        <v>77</v>
      </c>
      <c r="E313" t="s">
        <v>78</v>
      </c>
      <c r="F313" s="16">
        <v>0.39201999999999998</v>
      </c>
      <c r="G313" t="s">
        <v>14</v>
      </c>
      <c r="I313" s="16"/>
    </row>
    <row r="314" spans="1:9" outlineLevel="1" x14ac:dyDescent="0.25">
      <c r="A314" t="s">
        <v>19</v>
      </c>
      <c r="B314" s="15" t="s">
        <v>11</v>
      </c>
      <c r="C314" t="s">
        <v>99</v>
      </c>
      <c r="D314" t="s">
        <v>82</v>
      </c>
      <c r="E314" t="s">
        <v>82</v>
      </c>
      <c r="F314" s="16">
        <v>1.7334890000000001</v>
      </c>
      <c r="G314" t="s">
        <v>14</v>
      </c>
      <c r="I314" s="16"/>
    </row>
    <row r="315" spans="1:9" outlineLevel="1" x14ac:dyDescent="0.25">
      <c r="A315" t="s">
        <v>19</v>
      </c>
      <c r="B315" s="15" t="s">
        <v>11</v>
      </c>
      <c r="C315" t="s">
        <v>99</v>
      </c>
      <c r="D315" t="s">
        <v>86</v>
      </c>
      <c r="E315" t="s">
        <v>87</v>
      </c>
      <c r="F315" s="16">
        <v>109.880602</v>
      </c>
      <c r="G315" t="s">
        <v>14</v>
      </c>
      <c r="I315" s="16"/>
    </row>
    <row r="316" spans="1:9" outlineLevel="1" x14ac:dyDescent="0.25">
      <c r="A316" t="s">
        <v>19</v>
      </c>
      <c r="B316" s="15" t="s">
        <v>11</v>
      </c>
      <c r="C316" t="s">
        <v>100</v>
      </c>
      <c r="D316" t="s">
        <v>77</v>
      </c>
      <c r="E316" t="s">
        <v>101</v>
      </c>
      <c r="F316" s="16">
        <v>9.168788000000001</v>
      </c>
      <c r="G316" t="s">
        <v>14</v>
      </c>
      <c r="I316" s="16"/>
    </row>
    <row r="317" spans="1:9" outlineLevel="1" x14ac:dyDescent="0.25">
      <c r="A317" t="s">
        <v>19</v>
      </c>
      <c r="B317" s="15" t="s">
        <v>11</v>
      </c>
      <c r="C317" t="s">
        <v>100</v>
      </c>
      <c r="D317" t="s">
        <v>68</v>
      </c>
      <c r="E317" t="s">
        <v>79</v>
      </c>
      <c r="F317" s="16">
        <v>46.230183000000004</v>
      </c>
      <c r="G317" t="s">
        <v>14</v>
      </c>
      <c r="I317" s="16"/>
    </row>
    <row r="318" spans="1:9" outlineLevel="1" x14ac:dyDescent="0.25">
      <c r="A318" t="s">
        <v>19</v>
      </c>
      <c r="B318" s="15" t="s">
        <v>11</v>
      </c>
      <c r="C318" t="s">
        <v>100</v>
      </c>
      <c r="D318" t="s">
        <v>68</v>
      </c>
      <c r="E318" t="s">
        <v>80</v>
      </c>
      <c r="F318" s="16">
        <v>2.1306550000000004</v>
      </c>
      <c r="G318" t="s">
        <v>14</v>
      </c>
      <c r="I318" s="16"/>
    </row>
    <row r="319" spans="1:9" outlineLevel="1" x14ac:dyDescent="0.25">
      <c r="A319" t="s">
        <v>19</v>
      </c>
      <c r="B319" s="15" t="s">
        <v>11</v>
      </c>
      <c r="C319" t="s">
        <v>100</v>
      </c>
      <c r="D319" t="s">
        <v>102</v>
      </c>
      <c r="E319" t="s">
        <v>103</v>
      </c>
      <c r="F319" s="16">
        <v>96.422961000000015</v>
      </c>
      <c r="G319" t="s">
        <v>14</v>
      </c>
      <c r="I319" s="16"/>
    </row>
    <row r="320" spans="1:9" outlineLevel="1" x14ac:dyDescent="0.25">
      <c r="A320" t="s">
        <v>19</v>
      </c>
      <c r="B320" s="15" t="s">
        <v>11</v>
      </c>
      <c r="C320" t="s">
        <v>100</v>
      </c>
      <c r="D320" t="s">
        <v>68</v>
      </c>
      <c r="E320" t="s">
        <v>69</v>
      </c>
      <c r="F320" s="16">
        <v>1.8788450000000001</v>
      </c>
      <c r="G320" t="s">
        <v>14</v>
      </c>
      <c r="I320" s="16"/>
    </row>
    <row r="321" spans="1:9" outlineLevel="1" x14ac:dyDescent="0.25">
      <c r="A321" t="s">
        <v>19</v>
      </c>
      <c r="B321" s="15" t="s">
        <v>11</v>
      </c>
      <c r="C321" t="s">
        <v>100</v>
      </c>
      <c r="D321" t="s">
        <v>68</v>
      </c>
      <c r="E321" t="s">
        <v>81</v>
      </c>
      <c r="F321" s="16">
        <v>36.244259</v>
      </c>
      <c r="G321" t="s">
        <v>14</v>
      </c>
      <c r="I321" s="16"/>
    </row>
    <row r="322" spans="1:9" outlineLevel="1" x14ac:dyDescent="0.25">
      <c r="A322" t="s">
        <v>19</v>
      </c>
      <c r="B322" s="15" t="s">
        <v>11</v>
      </c>
      <c r="C322" t="s">
        <v>100</v>
      </c>
      <c r="D322" t="s">
        <v>82</v>
      </c>
      <c r="E322" t="s">
        <v>82</v>
      </c>
      <c r="F322" s="16">
        <v>9.9638180000000016</v>
      </c>
      <c r="G322" t="s">
        <v>14</v>
      </c>
      <c r="I322" s="16"/>
    </row>
    <row r="323" spans="1:9" outlineLevel="1" x14ac:dyDescent="0.25">
      <c r="A323" t="s">
        <v>19</v>
      </c>
      <c r="B323" s="15" t="s">
        <v>11</v>
      </c>
      <c r="C323" t="s">
        <v>100</v>
      </c>
      <c r="D323" t="s">
        <v>70</v>
      </c>
      <c r="E323" t="s">
        <v>71</v>
      </c>
      <c r="F323" s="16">
        <v>1.4686319999999999</v>
      </c>
      <c r="G323" t="s">
        <v>14</v>
      </c>
      <c r="I323" s="16"/>
    </row>
    <row r="324" spans="1:9" outlineLevel="1" x14ac:dyDescent="0.25">
      <c r="A324" t="s">
        <v>19</v>
      </c>
      <c r="B324" s="15" t="s">
        <v>11</v>
      </c>
      <c r="C324" t="s">
        <v>100</v>
      </c>
      <c r="D324" t="s">
        <v>72</v>
      </c>
      <c r="E324" t="s">
        <v>88</v>
      </c>
      <c r="F324" s="16">
        <v>117.93822600000001</v>
      </c>
      <c r="G324" t="s">
        <v>14</v>
      </c>
      <c r="I324" s="16"/>
    </row>
    <row r="325" spans="1:9" outlineLevel="1" x14ac:dyDescent="0.25">
      <c r="A325" t="s">
        <v>19</v>
      </c>
      <c r="B325" s="15" t="s">
        <v>11</v>
      </c>
      <c r="C325" t="s">
        <v>100</v>
      </c>
      <c r="D325" t="s">
        <v>72</v>
      </c>
      <c r="E325" t="s">
        <v>89</v>
      </c>
      <c r="F325" s="16">
        <v>17.810364</v>
      </c>
      <c r="G325" t="s">
        <v>14</v>
      </c>
      <c r="I325" s="16"/>
    </row>
    <row r="326" spans="1:9" outlineLevel="1" x14ac:dyDescent="0.25">
      <c r="A326" t="s">
        <v>19</v>
      </c>
      <c r="B326" s="15" t="s">
        <v>11</v>
      </c>
      <c r="C326" t="s">
        <v>100</v>
      </c>
      <c r="D326" t="s">
        <v>92</v>
      </c>
      <c r="E326" t="s">
        <v>93</v>
      </c>
      <c r="F326" s="16">
        <v>71.381753000000003</v>
      </c>
      <c r="G326" t="s">
        <v>14</v>
      </c>
      <c r="I326" s="16"/>
    </row>
    <row r="327" spans="1:9" outlineLevel="1" x14ac:dyDescent="0.25">
      <c r="A327" t="s">
        <v>19</v>
      </c>
      <c r="B327" s="15" t="s">
        <v>11</v>
      </c>
      <c r="C327" t="s">
        <v>100</v>
      </c>
      <c r="D327" t="s">
        <v>92</v>
      </c>
      <c r="E327" t="s">
        <v>97</v>
      </c>
      <c r="F327" s="16">
        <v>5.7880669999999999</v>
      </c>
      <c r="G327" t="s">
        <v>14</v>
      </c>
      <c r="I327" s="16"/>
    </row>
    <row r="328" spans="1:9" outlineLevel="1" x14ac:dyDescent="0.25">
      <c r="A328" t="s">
        <v>19</v>
      </c>
      <c r="B328" s="15" t="s">
        <v>11</v>
      </c>
      <c r="C328" t="s">
        <v>100</v>
      </c>
      <c r="D328" t="s">
        <v>92</v>
      </c>
      <c r="E328" t="s">
        <v>94</v>
      </c>
      <c r="F328" s="16">
        <v>1.679751</v>
      </c>
      <c r="G328" t="s">
        <v>14</v>
      </c>
      <c r="I328" s="16"/>
    </row>
    <row r="329" spans="1:9" outlineLevel="1" x14ac:dyDescent="0.25">
      <c r="A329" t="s">
        <v>19</v>
      </c>
      <c r="B329" s="15" t="s">
        <v>11</v>
      </c>
      <c r="C329" t="s">
        <v>100</v>
      </c>
      <c r="D329" t="s">
        <v>75</v>
      </c>
      <c r="E329" t="s">
        <v>76</v>
      </c>
      <c r="F329" s="16">
        <v>23.385300000000008</v>
      </c>
      <c r="G329" t="s">
        <v>14</v>
      </c>
      <c r="I329" s="16"/>
    </row>
    <row r="330" spans="1:9" outlineLevel="1" x14ac:dyDescent="0.25">
      <c r="A330" t="s">
        <v>19</v>
      </c>
      <c r="B330" s="15" t="s">
        <v>11</v>
      </c>
      <c r="C330" t="s">
        <v>100</v>
      </c>
      <c r="D330" t="s">
        <v>104</v>
      </c>
      <c r="E330" t="s">
        <v>105</v>
      </c>
      <c r="F330" s="16">
        <v>0.181841</v>
      </c>
      <c r="G330" t="s">
        <v>14</v>
      </c>
      <c r="I330" s="16"/>
    </row>
    <row r="331" spans="1:9" outlineLevel="1" x14ac:dyDescent="0.25">
      <c r="A331" t="s">
        <v>19</v>
      </c>
      <c r="B331" s="15" t="s">
        <v>11</v>
      </c>
      <c r="C331" t="s">
        <v>100</v>
      </c>
      <c r="D331" t="s">
        <v>110</v>
      </c>
      <c r="E331" t="s">
        <v>110</v>
      </c>
      <c r="F331" s="16">
        <v>1.0899400000000001</v>
      </c>
      <c r="G331" t="s">
        <v>14</v>
      </c>
      <c r="I331" s="16"/>
    </row>
    <row r="332" spans="1:9" outlineLevel="1" x14ac:dyDescent="0.25">
      <c r="A332" t="s">
        <v>19</v>
      </c>
      <c r="B332" s="15" t="s">
        <v>11</v>
      </c>
      <c r="C332" t="s">
        <v>106</v>
      </c>
      <c r="D332" t="s">
        <v>77</v>
      </c>
      <c r="E332" t="s">
        <v>78</v>
      </c>
      <c r="F332" s="16">
        <v>2.761206</v>
      </c>
      <c r="G332" t="s">
        <v>14</v>
      </c>
      <c r="I332" s="16"/>
    </row>
    <row r="333" spans="1:9" outlineLevel="1" x14ac:dyDescent="0.25">
      <c r="A333" t="s">
        <v>19</v>
      </c>
      <c r="B333" s="15" t="s">
        <v>11</v>
      </c>
      <c r="C333" t="s">
        <v>106</v>
      </c>
      <c r="D333" t="s">
        <v>102</v>
      </c>
      <c r="E333" t="s">
        <v>103</v>
      </c>
      <c r="F333" s="16">
        <v>0.12776300000000002</v>
      </c>
      <c r="G333" t="s">
        <v>14</v>
      </c>
      <c r="I333" s="16"/>
    </row>
    <row r="334" spans="1:9" outlineLevel="1" x14ac:dyDescent="0.25">
      <c r="A334" t="s">
        <v>19</v>
      </c>
      <c r="B334" s="15" t="s">
        <v>11</v>
      </c>
      <c r="C334" t="s">
        <v>106</v>
      </c>
      <c r="D334" t="s">
        <v>82</v>
      </c>
      <c r="E334" t="s">
        <v>82</v>
      </c>
      <c r="F334" s="16">
        <v>11.578372000000002</v>
      </c>
      <c r="G334" t="s">
        <v>14</v>
      </c>
      <c r="I334" s="16"/>
    </row>
    <row r="335" spans="1:9" outlineLevel="1" x14ac:dyDescent="0.25">
      <c r="A335" t="s">
        <v>19</v>
      </c>
      <c r="B335" s="15" t="s">
        <v>11</v>
      </c>
      <c r="C335" t="s">
        <v>106</v>
      </c>
      <c r="D335" t="s">
        <v>70</v>
      </c>
      <c r="E335" t="s">
        <v>71</v>
      </c>
      <c r="F335" s="16">
        <v>9.5458389999999991</v>
      </c>
      <c r="G335" t="s">
        <v>14</v>
      </c>
      <c r="I335" s="16"/>
    </row>
    <row r="336" spans="1:9" outlineLevel="1" x14ac:dyDescent="0.25">
      <c r="A336" t="s">
        <v>19</v>
      </c>
      <c r="B336" s="15" t="s">
        <v>11</v>
      </c>
      <c r="C336" t="s">
        <v>106</v>
      </c>
      <c r="D336" t="s">
        <v>86</v>
      </c>
      <c r="E336" t="s">
        <v>87</v>
      </c>
      <c r="F336" s="16">
        <v>4.8159E-2</v>
      </c>
      <c r="G336" t="s">
        <v>14</v>
      </c>
      <c r="I336" s="16"/>
    </row>
    <row r="337" spans="1:9" outlineLevel="1" x14ac:dyDescent="0.25">
      <c r="A337" t="s">
        <v>19</v>
      </c>
      <c r="B337" s="15" t="s">
        <v>11</v>
      </c>
      <c r="C337" t="s">
        <v>106</v>
      </c>
      <c r="D337" t="s">
        <v>72</v>
      </c>
      <c r="E337" t="s">
        <v>88</v>
      </c>
      <c r="F337" s="16">
        <v>10.746503000000001</v>
      </c>
      <c r="G337" t="s">
        <v>14</v>
      </c>
      <c r="I337" s="16"/>
    </row>
    <row r="338" spans="1:9" outlineLevel="1" x14ac:dyDescent="0.25">
      <c r="A338" t="s">
        <v>19</v>
      </c>
      <c r="B338" s="15" t="s">
        <v>11</v>
      </c>
      <c r="C338" t="s">
        <v>106</v>
      </c>
      <c r="D338" t="s">
        <v>72</v>
      </c>
      <c r="E338" t="s">
        <v>73</v>
      </c>
      <c r="F338" s="16">
        <v>0.19087999999999999</v>
      </c>
      <c r="G338" t="s">
        <v>14</v>
      </c>
      <c r="I338" s="16"/>
    </row>
    <row r="339" spans="1:9" outlineLevel="1" x14ac:dyDescent="0.25">
      <c r="A339" t="s">
        <v>19</v>
      </c>
      <c r="B339" s="15" t="s">
        <v>11</v>
      </c>
      <c r="C339" t="s">
        <v>106</v>
      </c>
      <c r="D339" t="s">
        <v>72</v>
      </c>
      <c r="E339" t="s">
        <v>107</v>
      </c>
      <c r="F339" s="16">
        <v>3.6984049999999997</v>
      </c>
      <c r="G339" t="s">
        <v>14</v>
      </c>
      <c r="I339" s="16"/>
    </row>
    <row r="340" spans="1:9" outlineLevel="1" x14ac:dyDescent="0.25">
      <c r="A340" t="s">
        <v>19</v>
      </c>
      <c r="B340" s="15" t="s">
        <v>11</v>
      </c>
      <c r="C340" t="s">
        <v>106</v>
      </c>
      <c r="D340" t="s">
        <v>68</v>
      </c>
      <c r="E340" t="s">
        <v>108</v>
      </c>
      <c r="F340" s="16">
        <v>1.327318</v>
      </c>
      <c r="G340" t="s">
        <v>14</v>
      </c>
      <c r="I340" s="16"/>
    </row>
    <row r="341" spans="1:9" outlineLevel="1" x14ac:dyDescent="0.25">
      <c r="A341" t="s">
        <v>19</v>
      </c>
      <c r="B341" s="15" t="s">
        <v>11</v>
      </c>
      <c r="C341" t="s">
        <v>106</v>
      </c>
      <c r="D341" t="s">
        <v>75</v>
      </c>
      <c r="E341" t="s">
        <v>76</v>
      </c>
      <c r="F341" s="16">
        <v>6.2160910000000005</v>
      </c>
      <c r="G341" t="s">
        <v>14</v>
      </c>
      <c r="I341" s="16"/>
    </row>
    <row r="342" spans="1:9" outlineLevel="1" x14ac:dyDescent="0.25">
      <c r="A342" t="s">
        <v>19</v>
      </c>
      <c r="B342" s="15" t="s">
        <v>11</v>
      </c>
      <c r="C342" t="s">
        <v>109</v>
      </c>
      <c r="D342" t="s">
        <v>77</v>
      </c>
      <c r="E342" t="s">
        <v>101</v>
      </c>
      <c r="F342" s="16">
        <v>30.003375999999999</v>
      </c>
      <c r="G342" t="s">
        <v>14</v>
      </c>
      <c r="I342" s="16"/>
    </row>
    <row r="343" spans="1:9" outlineLevel="1" x14ac:dyDescent="0.25">
      <c r="A343" t="s">
        <v>19</v>
      </c>
      <c r="B343" s="15" t="s">
        <v>11</v>
      </c>
      <c r="C343" t="s">
        <v>109</v>
      </c>
      <c r="D343" t="s">
        <v>77</v>
      </c>
      <c r="E343" t="s">
        <v>78</v>
      </c>
      <c r="F343" s="16">
        <v>162.38970200000003</v>
      </c>
      <c r="G343" t="s">
        <v>14</v>
      </c>
      <c r="I343" s="16"/>
    </row>
    <row r="344" spans="1:9" outlineLevel="1" x14ac:dyDescent="0.25">
      <c r="A344" t="s">
        <v>19</v>
      </c>
      <c r="B344" s="15" t="s">
        <v>11</v>
      </c>
      <c r="C344" t="s">
        <v>109</v>
      </c>
      <c r="D344" t="s">
        <v>68</v>
      </c>
      <c r="E344" t="s">
        <v>79</v>
      </c>
      <c r="F344" s="16">
        <v>52.473457000000003</v>
      </c>
      <c r="G344" t="s">
        <v>14</v>
      </c>
      <c r="I344" s="16"/>
    </row>
    <row r="345" spans="1:9" outlineLevel="1" x14ac:dyDescent="0.25">
      <c r="A345" t="s">
        <v>19</v>
      </c>
      <c r="B345" s="15" t="s">
        <v>11</v>
      </c>
      <c r="C345" t="s">
        <v>109</v>
      </c>
      <c r="D345" t="s">
        <v>68</v>
      </c>
      <c r="E345" t="s">
        <v>80</v>
      </c>
      <c r="F345" s="16">
        <v>49.158467999999992</v>
      </c>
      <c r="G345" t="s">
        <v>14</v>
      </c>
      <c r="I345" s="16"/>
    </row>
    <row r="346" spans="1:9" outlineLevel="1" x14ac:dyDescent="0.25">
      <c r="A346" t="s">
        <v>19</v>
      </c>
      <c r="B346" s="15" t="s">
        <v>11</v>
      </c>
      <c r="C346" t="s">
        <v>109</v>
      </c>
      <c r="D346" t="s">
        <v>68</v>
      </c>
      <c r="E346" t="s">
        <v>69</v>
      </c>
      <c r="F346" s="16">
        <v>98.770565000000005</v>
      </c>
      <c r="G346" t="s">
        <v>14</v>
      </c>
      <c r="I346" s="16"/>
    </row>
    <row r="347" spans="1:9" outlineLevel="1" x14ac:dyDescent="0.25">
      <c r="A347" t="s">
        <v>19</v>
      </c>
      <c r="B347" s="15" t="s">
        <v>11</v>
      </c>
      <c r="C347" t="s">
        <v>109</v>
      </c>
      <c r="D347" t="s">
        <v>82</v>
      </c>
      <c r="E347" t="s">
        <v>82</v>
      </c>
      <c r="F347" s="16">
        <v>161.129256</v>
      </c>
      <c r="G347" t="s">
        <v>14</v>
      </c>
      <c r="I347" s="16"/>
    </row>
    <row r="348" spans="1:9" outlineLevel="1" x14ac:dyDescent="0.25">
      <c r="A348" t="s">
        <v>19</v>
      </c>
      <c r="B348" s="15" t="s">
        <v>11</v>
      </c>
      <c r="C348" t="s">
        <v>109</v>
      </c>
      <c r="D348" t="s">
        <v>70</v>
      </c>
      <c r="E348" t="s">
        <v>71</v>
      </c>
      <c r="F348" s="16">
        <v>131.76192599999999</v>
      </c>
      <c r="G348" t="s">
        <v>14</v>
      </c>
      <c r="I348" s="16"/>
    </row>
    <row r="349" spans="1:9" outlineLevel="1" x14ac:dyDescent="0.25">
      <c r="A349" t="s">
        <v>19</v>
      </c>
      <c r="B349" s="15" t="s">
        <v>11</v>
      </c>
      <c r="C349" t="s">
        <v>109</v>
      </c>
      <c r="D349" t="s">
        <v>83</v>
      </c>
      <c r="E349" t="s">
        <v>84</v>
      </c>
      <c r="F349" s="16">
        <v>3.0916010000000003</v>
      </c>
      <c r="G349" t="s">
        <v>14</v>
      </c>
      <c r="I349" s="16"/>
    </row>
    <row r="350" spans="1:9" outlineLevel="1" x14ac:dyDescent="0.25">
      <c r="A350" t="s">
        <v>19</v>
      </c>
      <c r="B350" s="15" t="s">
        <v>11</v>
      </c>
      <c r="C350" t="s">
        <v>109</v>
      </c>
      <c r="D350" t="s">
        <v>86</v>
      </c>
      <c r="E350" t="s">
        <v>87</v>
      </c>
      <c r="F350" s="16">
        <v>497.39595899999995</v>
      </c>
      <c r="G350" t="s">
        <v>14</v>
      </c>
      <c r="I350" s="16"/>
    </row>
    <row r="351" spans="1:9" outlineLevel="1" x14ac:dyDescent="0.25">
      <c r="A351" t="s">
        <v>19</v>
      </c>
      <c r="B351" s="15" t="s">
        <v>11</v>
      </c>
      <c r="C351" t="s">
        <v>109</v>
      </c>
      <c r="D351" t="s">
        <v>72</v>
      </c>
      <c r="E351" t="s">
        <v>88</v>
      </c>
      <c r="F351" s="16">
        <v>350.64718600000003</v>
      </c>
      <c r="G351" t="s">
        <v>14</v>
      </c>
      <c r="I351" s="16"/>
    </row>
    <row r="352" spans="1:9" outlineLevel="1" x14ac:dyDescent="0.25">
      <c r="A352" t="s">
        <v>19</v>
      </c>
      <c r="B352" s="15" t="s">
        <v>11</v>
      </c>
      <c r="C352" t="s">
        <v>109</v>
      </c>
      <c r="D352" t="s">
        <v>72</v>
      </c>
      <c r="E352" t="s">
        <v>73</v>
      </c>
      <c r="F352" s="16">
        <v>205.05853299999998</v>
      </c>
      <c r="G352" t="s">
        <v>14</v>
      </c>
      <c r="I352" s="16"/>
    </row>
    <row r="353" spans="1:9" outlineLevel="1" x14ac:dyDescent="0.25">
      <c r="A353" t="s">
        <v>19</v>
      </c>
      <c r="B353" s="15" t="s">
        <v>11</v>
      </c>
      <c r="C353" t="s">
        <v>109</v>
      </c>
      <c r="D353" t="s">
        <v>72</v>
      </c>
      <c r="E353" t="s">
        <v>89</v>
      </c>
      <c r="F353" s="16">
        <v>256.77336200000002</v>
      </c>
      <c r="G353" t="s">
        <v>14</v>
      </c>
      <c r="I353" s="16"/>
    </row>
    <row r="354" spans="1:9" outlineLevel="1" x14ac:dyDescent="0.25">
      <c r="A354" t="s">
        <v>19</v>
      </c>
      <c r="B354" s="15" t="s">
        <v>11</v>
      </c>
      <c r="C354" t="s">
        <v>109</v>
      </c>
      <c r="D354" t="s">
        <v>90</v>
      </c>
      <c r="E354" t="s">
        <v>91</v>
      </c>
      <c r="F354" s="16">
        <v>155.51995000000002</v>
      </c>
      <c r="G354" t="s">
        <v>14</v>
      </c>
      <c r="I354" s="16"/>
    </row>
    <row r="355" spans="1:9" outlineLevel="1" x14ac:dyDescent="0.25">
      <c r="A355" t="s">
        <v>19</v>
      </c>
      <c r="B355" s="15" t="s">
        <v>11</v>
      </c>
      <c r="C355" t="s">
        <v>109</v>
      </c>
      <c r="D355" t="s">
        <v>92</v>
      </c>
      <c r="E355" t="s">
        <v>93</v>
      </c>
      <c r="F355" s="16">
        <v>48.601092999999992</v>
      </c>
      <c r="G355" t="s">
        <v>14</v>
      </c>
      <c r="I355" s="16"/>
    </row>
    <row r="356" spans="1:9" outlineLevel="1" x14ac:dyDescent="0.25">
      <c r="A356" t="s">
        <v>19</v>
      </c>
      <c r="B356" s="15" t="s">
        <v>11</v>
      </c>
      <c r="C356" t="s">
        <v>109</v>
      </c>
      <c r="D356" t="s">
        <v>92</v>
      </c>
      <c r="E356" t="s">
        <v>97</v>
      </c>
      <c r="F356" s="16">
        <v>162.29020699999998</v>
      </c>
      <c r="G356" t="s">
        <v>14</v>
      </c>
      <c r="I356" s="16"/>
    </row>
    <row r="357" spans="1:9" outlineLevel="1" x14ac:dyDescent="0.25">
      <c r="A357" t="s">
        <v>19</v>
      </c>
      <c r="B357" s="15" t="s">
        <v>11</v>
      </c>
      <c r="C357" t="s">
        <v>109</v>
      </c>
      <c r="D357" t="s">
        <v>92</v>
      </c>
      <c r="E357" t="s">
        <v>94</v>
      </c>
      <c r="F357" s="16">
        <v>54.141690000000004</v>
      </c>
      <c r="G357" t="s">
        <v>14</v>
      </c>
      <c r="I357" s="16"/>
    </row>
    <row r="358" spans="1:9" outlineLevel="1" x14ac:dyDescent="0.25">
      <c r="A358" t="s">
        <v>19</v>
      </c>
      <c r="B358" s="15" t="s">
        <v>11</v>
      </c>
      <c r="C358" t="s">
        <v>109</v>
      </c>
      <c r="D358" t="s">
        <v>75</v>
      </c>
      <c r="E358" t="s">
        <v>76</v>
      </c>
      <c r="F358" s="16">
        <v>2.7836500000000002</v>
      </c>
      <c r="G358" t="s">
        <v>14</v>
      </c>
      <c r="I358" s="16"/>
    </row>
    <row r="359" spans="1:9" outlineLevel="1" x14ac:dyDescent="0.25">
      <c r="A359" t="s">
        <v>19</v>
      </c>
      <c r="B359" s="15" t="s">
        <v>11</v>
      </c>
      <c r="C359" t="s">
        <v>109</v>
      </c>
      <c r="D359" t="s">
        <v>104</v>
      </c>
      <c r="E359" t="s">
        <v>105</v>
      </c>
      <c r="F359" s="16">
        <v>71.359014000000002</v>
      </c>
      <c r="G359" t="s">
        <v>14</v>
      </c>
      <c r="I359" s="16"/>
    </row>
    <row r="360" spans="1:9" outlineLevel="1" x14ac:dyDescent="0.25">
      <c r="A360" t="s">
        <v>19</v>
      </c>
      <c r="B360" s="15" t="s">
        <v>11</v>
      </c>
      <c r="C360" t="s">
        <v>109</v>
      </c>
      <c r="D360" t="s">
        <v>110</v>
      </c>
      <c r="E360" t="s">
        <v>110</v>
      </c>
      <c r="F360" s="16">
        <v>15.288364</v>
      </c>
      <c r="G360" t="s">
        <v>14</v>
      </c>
      <c r="I360" s="16"/>
    </row>
    <row r="361" spans="1:9" outlineLevel="1" x14ac:dyDescent="0.25">
      <c r="A361" t="s">
        <v>19</v>
      </c>
      <c r="B361" s="15" t="s">
        <v>11</v>
      </c>
      <c r="C361" t="s">
        <v>109</v>
      </c>
      <c r="D361" t="s">
        <v>110</v>
      </c>
      <c r="E361" t="s">
        <v>110</v>
      </c>
      <c r="F361" s="16">
        <v>0.72499999999999998</v>
      </c>
      <c r="G361" t="s">
        <v>14</v>
      </c>
      <c r="I361" s="16"/>
    </row>
    <row r="362" spans="1:9" outlineLevel="1" x14ac:dyDescent="0.25">
      <c r="A362" t="s">
        <v>19</v>
      </c>
      <c r="B362" s="15" t="s">
        <v>11</v>
      </c>
      <c r="C362" t="s">
        <v>111</v>
      </c>
      <c r="D362" t="s">
        <v>68</v>
      </c>
      <c r="E362" t="s">
        <v>74</v>
      </c>
      <c r="F362" s="16">
        <v>124.98178000000003</v>
      </c>
      <c r="G362" t="s">
        <v>14</v>
      </c>
      <c r="I362" s="16"/>
    </row>
    <row r="363" spans="1:9" outlineLevel="1" x14ac:dyDescent="0.25">
      <c r="A363" t="s">
        <v>19</v>
      </c>
      <c r="B363" s="15" t="s">
        <v>11</v>
      </c>
      <c r="C363" t="s">
        <v>111</v>
      </c>
      <c r="D363" t="s">
        <v>77</v>
      </c>
      <c r="E363" t="s">
        <v>78</v>
      </c>
      <c r="F363" s="16">
        <v>14.399509999999999</v>
      </c>
      <c r="G363" t="s">
        <v>14</v>
      </c>
      <c r="I363" s="16"/>
    </row>
    <row r="364" spans="1:9" outlineLevel="1" x14ac:dyDescent="0.25">
      <c r="A364" t="s">
        <v>19</v>
      </c>
      <c r="B364" s="15" t="s">
        <v>11</v>
      </c>
      <c r="C364" t="s">
        <v>111</v>
      </c>
      <c r="D364" t="s">
        <v>68</v>
      </c>
      <c r="E364" t="s">
        <v>69</v>
      </c>
      <c r="F364" s="16">
        <v>0.14000000000000001</v>
      </c>
      <c r="G364" t="s">
        <v>14</v>
      </c>
      <c r="I364" s="16"/>
    </row>
    <row r="365" spans="1:9" outlineLevel="1" x14ac:dyDescent="0.25">
      <c r="A365" t="s">
        <v>19</v>
      </c>
      <c r="B365" s="15" t="s">
        <v>11</v>
      </c>
      <c r="C365" t="s">
        <v>111</v>
      </c>
      <c r="D365" t="s">
        <v>70</v>
      </c>
      <c r="E365" t="s">
        <v>71</v>
      </c>
      <c r="F365" s="16">
        <v>14.987548</v>
      </c>
      <c r="G365" t="s">
        <v>14</v>
      </c>
      <c r="I365" s="16"/>
    </row>
    <row r="366" spans="1:9" outlineLevel="1" x14ac:dyDescent="0.25">
      <c r="A366" t="s">
        <v>19</v>
      </c>
      <c r="B366" s="15" t="s">
        <v>11</v>
      </c>
      <c r="C366" t="s">
        <v>111</v>
      </c>
      <c r="D366" t="s">
        <v>83</v>
      </c>
      <c r="E366" t="s">
        <v>84</v>
      </c>
      <c r="F366" s="16">
        <v>0.36899999999999999</v>
      </c>
      <c r="G366" t="s">
        <v>14</v>
      </c>
      <c r="I366" s="16"/>
    </row>
    <row r="367" spans="1:9" outlineLevel="1" x14ac:dyDescent="0.25">
      <c r="A367" t="s">
        <v>19</v>
      </c>
      <c r="B367" s="15" t="s">
        <v>11</v>
      </c>
      <c r="C367" t="s">
        <v>111</v>
      </c>
      <c r="D367" t="s">
        <v>72</v>
      </c>
      <c r="E367" t="s">
        <v>107</v>
      </c>
      <c r="F367" s="16">
        <v>2.7244299999999999</v>
      </c>
      <c r="G367" t="s">
        <v>14</v>
      </c>
      <c r="I367" s="16"/>
    </row>
    <row r="368" spans="1:9" outlineLevel="1" x14ac:dyDescent="0.25">
      <c r="A368" t="s">
        <v>19</v>
      </c>
      <c r="B368" s="15" t="s">
        <v>11</v>
      </c>
      <c r="C368" t="s">
        <v>111</v>
      </c>
      <c r="D368" t="s">
        <v>42</v>
      </c>
      <c r="E368" t="s">
        <v>112</v>
      </c>
      <c r="F368" s="16">
        <v>69.880008999999987</v>
      </c>
      <c r="G368" t="s">
        <v>14</v>
      </c>
      <c r="I368" s="16"/>
    </row>
    <row r="369" spans="1:9" outlineLevel="1" x14ac:dyDescent="0.25">
      <c r="A369" t="s">
        <v>19</v>
      </c>
      <c r="B369" s="15" t="s">
        <v>11</v>
      </c>
      <c r="C369" t="s">
        <v>111</v>
      </c>
      <c r="D369" t="s">
        <v>68</v>
      </c>
      <c r="E369" t="s">
        <v>95</v>
      </c>
      <c r="F369" s="16">
        <v>13.766489</v>
      </c>
      <c r="G369" t="s">
        <v>14</v>
      </c>
      <c r="I369" s="16"/>
    </row>
    <row r="370" spans="1:9" outlineLevel="1" x14ac:dyDescent="0.25">
      <c r="A370" t="s">
        <v>19</v>
      </c>
      <c r="B370" s="15" t="s">
        <v>12</v>
      </c>
      <c r="C370" t="s">
        <v>67</v>
      </c>
      <c r="D370" t="s">
        <v>68</v>
      </c>
      <c r="E370" t="s">
        <v>74</v>
      </c>
      <c r="F370" s="16">
        <v>6.0950000000000004E-2</v>
      </c>
      <c r="G370" t="s">
        <v>14</v>
      </c>
      <c r="I370" s="16"/>
    </row>
    <row r="371" spans="1:9" outlineLevel="1" x14ac:dyDescent="0.25">
      <c r="A371" t="s">
        <v>19</v>
      </c>
      <c r="B371" s="15" t="s">
        <v>12</v>
      </c>
      <c r="C371" t="s">
        <v>67</v>
      </c>
      <c r="D371" t="s">
        <v>77</v>
      </c>
      <c r="E371" t="s">
        <v>78</v>
      </c>
      <c r="F371" s="16">
        <v>6.0020999999999998E-2</v>
      </c>
      <c r="G371" t="s">
        <v>14</v>
      </c>
      <c r="I371" s="16"/>
    </row>
    <row r="372" spans="1:9" outlineLevel="1" x14ac:dyDescent="0.25">
      <c r="A372" t="s">
        <v>19</v>
      </c>
      <c r="B372" s="15" t="s">
        <v>12</v>
      </c>
      <c r="C372" t="s">
        <v>67</v>
      </c>
      <c r="D372" t="s">
        <v>70</v>
      </c>
      <c r="E372" t="s">
        <v>71</v>
      </c>
      <c r="F372" s="16">
        <v>7.1766999999999997E-2</v>
      </c>
      <c r="G372" t="s">
        <v>14</v>
      </c>
      <c r="I372" s="16"/>
    </row>
    <row r="373" spans="1:9" outlineLevel="1" x14ac:dyDescent="0.25">
      <c r="A373" t="s">
        <v>19</v>
      </c>
      <c r="B373" s="15" t="s">
        <v>12</v>
      </c>
      <c r="C373" t="s">
        <v>35</v>
      </c>
      <c r="D373" t="s">
        <v>68</v>
      </c>
      <c r="E373" t="s">
        <v>74</v>
      </c>
      <c r="F373" s="16">
        <v>4.6912800000000008</v>
      </c>
      <c r="G373" t="s">
        <v>14</v>
      </c>
      <c r="I373" s="16"/>
    </row>
    <row r="374" spans="1:9" outlineLevel="1" x14ac:dyDescent="0.25">
      <c r="A374" t="s">
        <v>19</v>
      </c>
      <c r="B374" s="15" t="s">
        <v>12</v>
      </c>
      <c r="C374" t="s">
        <v>20</v>
      </c>
      <c r="D374" t="s">
        <v>68</v>
      </c>
      <c r="E374" t="s">
        <v>96</v>
      </c>
      <c r="F374" s="16">
        <v>0.33771699999999999</v>
      </c>
      <c r="G374" t="s">
        <v>14</v>
      </c>
      <c r="I374" s="16"/>
    </row>
    <row r="375" spans="1:9" outlineLevel="1" x14ac:dyDescent="0.25">
      <c r="A375" t="s">
        <v>19</v>
      </c>
      <c r="B375" s="15" t="s">
        <v>12</v>
      </c>
      <c r="C375" t="s">
        <v>20</v>
      </c>
      <c r="D375" t="s">
        <v>68</v>
      </c>
      <c r="E375" t="s">
        <v>74</v>
      </c>
      <c r="F375" s="16">
        <v>38.131901999999997</v>
      </c>
      <c r="G375" t="s">
        <v>14</v>
      </c>
      <c r="I375" s="16"/>
    </row>
    <row r="376" spans="1:9" outlineLevel="1" x14ac:dyDescent="0.25">
      <c r="A376" t="s">
        <v>19</v>
      </c>
      <c r="B376" s="15" t="s">
        <v>12</v>
      </c>
      <c r="C376" t="s">
        <v>20</v>
      </c>
      <c r="D376" t="s">
        <v>77</v>
      </c>
      <c r="E376" t="s">
        <v>101</v>
      </c>
      <c r="F376" s="16">
        <v>0.35895699999999997</v>
      </c>
      <c r="G376" t="s">
        <v>14</v>
      </c>
      <c r="I376" s="16"/>
    </row>
    <row r="377" spans="1:9" outlineLevel="1" x14ac:dyDescent="0.25">
      <c r="A377" t="s">
        <v>19</v>
      </c>
      <c r="B377" s="15" t="s">
        <v>12</v>
      </c>
      <c r="C377" t="s">
        <v>20</v>
      </c>
      <c r="D377" t="s">
        <v>77</v>
      </c>
      <c r="E377" t="s">
        <v>78</v>
      </c>
      <c r="F377" s="16">
        <v>26.716526999999999</v>
      </c>
      <c r="G377" t="s">
        <v>14</v>
      </c>
      <c r="I377" s="16"/>
    </row>
    <row r="378" spans="1:9" outlineLevel="1" x14ac:dyDescent="0.25">
      <c r="A378" t="s">
        <v>19</v>
      </c>
      <c r="B378" s="15" t="s">
        <v>12</v>
      </c>
      <c r="C378" t="s">
        <v>20</v>
      </c>
      <c r="D378" t="s">
        <v>68</v>
      </c>
      <c r="E378" t="s">
        <v>79</v>
      </c>
      <c r="F378" s="16">
        <v>9.3717399999999991</v>
      </c>
      <c r="G378" t="s">
        <v>14</v>
      </c>
      <c r="I378" s="16"/>
    </row>
    <row r="379" spans="1:9" outlineLevel="1" x14ac:dyDescent="0.25">
      <c r="A379" t="s">
        <v>19</v>
      </c>
      <c r="B379" s="15" t="s">
        <v>12</v>
      </c>
      <c r="C379" t="s">
        <v>20</v>
      </c>
      <c r="D379" t="s">
        <v>68</v>
      </c>
      <c r="E379" t="s">
        <v>80</v>
      </c>
      <c r="F379" s="16">
        <v>1.5216200000000002</v>
      </c>
      <c r="G379" t="s">
        <v>14</v>
      </c>
      <c r="I379" s="16"/>
    </row>
    <row r="380" spans="1:9" outlineLevel="1" x14ac:dyDescent="0.25">
      <c r="A380" t="s">
        <v>19</v>
      </c>
      <c r="B380" s="15" t="s">
        <v>12</v>
      </c>
      <c r="C380" t="s">
        <v>20</v>
      </c>
      <c r="D380" t="s">
        <v>68</v>
      </c>
      <c r="E380" t="s">
        <v>69</v>
      </c>
      <c r="F380" s="16">
        <v>0.2392</v>
      </c>
      <c r="G380" t="s">
        <v>14</v>
      </c>
      <c r="I380" s="16"/>
    </row>
    <row r="381" spans="1:9" outlineLevel="1" x14ac:dyDescent="0.25">
      <c r="A381" t="s">
        <v>19</v>
      </c>
      <c r="B381" s="15" t="s">
        <v>12</v>
      </c>
      <c r="C381" t="s">
        <v>20</v>
      </c>
      <c r="D381" t="s">
        <v>82</v>
      </c>
      <c r="E381" t="s">
        <v>82</v>
      </c>
      <c r="F381" s="16">
        <v>3.8163179999999999</v>
      </c>
      <c r="G381" t="s">
        <v>14</v>
      </c>
      <c r="I381" s="16"/>
    </row>
    <row r="382" spans="1:9" outlineLevel="1" x14ac:dyDescent="0.25">
      <c r="A382" t="s">
        <v>19</v>
      </c>
      <c r="B382" s="15" t="s">
        <v>12</v>
      </c>
      <c r="C382" t="s">
        <v>20</v>
      </c>
      <c r="D382" t="s">
        <v>70</v>
      </c>
      <c r="E382" t="s">
        <v>71</v>
      </c>
      <c r="F382" s="16">
        <v>4.635694</v>
      </c>
      <c r="G382" t="s">
        <v>14</v>
      </c>
      <c r="I382" s="16"/>
    </row>
    <row r="383" spans="1:9" outlineLevel="1" x14ac:dyDescent="0.25">
      <c r="A383" t="s">
        <v>19</v>
      </c>
      <c r="B383" s="15" t="s">
        <v>12</v>
      </c>
      <c r="C383" t="s">
        <v>20</v>
      </c>
      <c r="D383" t="s">
        <v>83</v>
      </c>
      <c r="E383" t="s">
        <v>84</v>
      </c>
      <c r="F383" s="16">
        <v>45.88344</v>
      </c>
      <c r="G383" t="s">
        <v>14</v>
      </c>
      <c r="I383" s="16"/>
    </row>
    <row r="384" spans="1:9" outlineLevel="1" x14ac:dyDescent="0.25">
      <c r="A384" t="s">
        <v>19</v>
      </c>
      <c r="B384" s="15" t="s">
        <v>12</v>
      </c>
      <c r="C384" t="s">
        <v>20</v>
      </c>
      <c r="D384" t="s">
        <v>83</v>
      </c>
      <c r="E384" t="s">
        <v>85</v>
      </c>
      <c r="F384" s="16">
        <v>0.62073800000000001</v>
      </c>
      <c r="G384" t="s">
        <v>14</v>
      </c>
      <c r="I384" s="16"/>
    </row>
    <row r="385" spans="1:9" outlineLevel="1" x14ac:dyDescent="0.25">
      <c r="A385" t="s">
        <v>19</v>
      </c>
      <c r="B385" s="15" t="s">
        <v>12</v>
      </c>
      <c r="C385" t="s">
        <v>20</v>
      </c>
      <c r="D385" t="s">
        <v>86</v>
      </c>
      <c r="E385" t="s">
        <v>87</v>
      </c>
      <c r="F385" s="16">
        <v>0.35</v>
      </c>
      <c r="G385" t="s">
        <v>14</v>
      </c>
      <c r="I385" s="16"/>
    </row>
    <row r="386" spans="1:9" outlineLevel="1" x14ac:dyDescent="0.25">
      <c r="A386" t="s">
        <v>19</v>
      </c>
      <c r="B386" s="15" t="s">
        <v>12</v>
      </c>
      <c r="C386" t="s">
        <v>20</v>
      </c>
      <c r="D386" t="s">
        <v>72</v>
      </c>
      <c r="E386" t="s">
        <v>88</v>
      </c>
      <c r="F386" s="16">
        <v>4.9526979999999998</v>
      </c>
      <c r="G386" t="s">
        <v>14</v>
      </c>
      <c r="I386" s="16"/>
    </row>
    <row r="387" spans="1:9" outlineLevel="1" x14ac:dyDescent="0.25">
      <c r="A387" t="s">
        <v>19</v>
      </c>
      <c r="B387" s="15" t="s">
        <v>12</v>
      </c>
      <c r="C387" t="s">
        <v>20</v>
      </c>
      <c r="D387" t="s">
        <v>72</v>
      </c>
      <c r="E387" t="s">
        <v>73</v>
      </c>
      <c r="F387" s="16">
        <v>59.211151000000001</v>
      </c>
      <c r="G387" t="s">
        <v>14</v>
      </c>
      <c r="I387" s="16"/>
    </row>
    <row r="388" spans="1:9" outlineLevel="1" x14ac:dyDescent="0.25">
      <c r="A388" t="s">
        <v>19</v>
      </c>
      <c r="B388" s="15" t="s">
        <v>12</v>
      </c>
      <c r="C388" t="s">
        <v>20</v>
      </c>
      <c r="D388" t="s">
        <v>72</v>
      </c>
      <c r="E388" t="s">
        <v>89</v>
      </c>
      <c r="F388" s="16">
        <v>1.1116159999999999</v>
      </c>
      <c r="G388" t="s">
        <v>14</v>
      </c>
      <c r="I388" s="16"/>
    </row>
    <row r="389" spans="1:9" outlineLevel="1" x14ac:dyDescent="0.25">
      <c r="A389" t="s">
        <v>19</v>
      </c>
      <c r="B389" s="15" t="s">
        <v>12</v>
      </c>
      <c r="C389" t="s">
        <v>20</v>
      </c>
      <c r="D389" t="s">
        <v>90</v>
      </c>
      <c r="E389" t="s">
        <v>91</v>
      </c>
      <c r="F389" s="16">
        <v>21.173856000000001</v>
      </c>
      <c r="G389" t="s">
        <v>14</v>
      </c>
      <c r="I389" s="16"/>
    </row>
    <row r="390" spans="1:9" outlineLevel="1" x14ac:dyDescent="0.25">
      <c r="A390" t="s">
        <v>19</v>
      </c>
      <c r="B390" s="15" t="s">
        <v>12</v>
      </c>
      <c r="C390" t="s">
        <v>20</v>
      </c>
      <c r="D390" t="s">
        <v>92</v>
      </c>
      <c r="E390" t="s">
        <v>93</v>
      </c>
      <c r="F390" s="16">
        <v>6.7986939999999993</v>
      </c>
      <c r="G390" t="s">
        <v>14</v>
      </c>
      <c r="I390" s="16"/>
    </row>
    <row r="391" spans="1:9" outlineLevel="1" x14ac:dyDescent="0.25">
      <c r="A391" t="s">
        <v>19</v>
      </c>
      <c r="B391" s="15" t="s">
        <v>12</v>
      </c>
      <c r="C391" t="s">
        <v>20</v>
      </c>
      <c r="D391" t="s">
        <v>92</v>
      </c>
      <c r="E391" t="s">
        <v>94</v>
      </c>
      <c r="F391" s="16">
        <v>8.0924999999999997E-2</v>
      </c>
      <c r="G391" t="s">
        <v>14</v>
      </c>
      <c r="I391" s="16"/>
    </row>
    <row r="392" spans="1:9" outlineLevel="1" x14ac:dyDescent="0.25">
      <c r="A392" t="s">
        <v>19</v>
      </c>
      <c r="B392" s="15" t="s">
        <v>12</v>
      </c>
      <c r="C392" t="s">
        <v>20</v>
      </c>
      <c r="D392" t="s">
        <v>75</v>
      </c>
      <c r="E392" t="s">
        <v>76</v>
      </c>
      <c r="F392" s="16">
        <v>30.288455000000003</v>
      </c>
      <c r="G392" t="s">
        <v>14</v>
      </c>
      <c r="I392" s="16"/>
    </row>
    <row r="393" spans="1:9" outlineLevel="1" x14ac:dyDescent="0.25">
      <c r="A393" t="s">
        <v>19</v>
      </c>
      <c r="B393" s="15" t="s">
        <v>12</v>
      </c>
      <c r="C393" t="s">
        <v>20</v>
      </c>
      <c r="D393" t="s">
        <v>92</v>
      </c>
      <c r="E393" t="s">
        <v>92</v>
      </c>
      <c r="F393" s="16">
        <v>0.79611599999999993</v>
      </c>
      <c r="G393" t="s">
        <v>14</v>
      </c>
      <c r="I393" s="16"/>
    </row>
    <row r="394" spans="1:9" outlineLevel="1" x14ac:dyDescent="0.25">
      <c r="A394" t="s">
        <v>19</v>
      </c>
      <c r="B394" s="15" t="s">
        <v>12</v>
      </c>
      <c r="C394" t="s">
        <v>20</v>
      </c>
      <c r="D394" t="s">
        <v>110</v>
      </c>
      <c r="E394" t="s">
        <v>110</v>
      </c>
      <c r="F394" s="16">
        <v>3.6179999999999999</v>
      </c>
      <c r="G394" t="s">
        <v>14</v>
      </c>
      <c r="I394" s="16"/>
    </row>
    <row r="395" spans="1:9" outlineLevel="1" x14ac:dyDescent="0.25">
      <c r="A395" t="s">
        <v>19</v>
      </c>
      <c r="B395" s="15" t="s">
        <v>12</v>
      </c>
      <c r="C395" t="s">
        <v>20</v>
      </c>
      <c r="D395" t="s">
        <v>68</v>
      </c>
      <c r="E395" t="s">
        <v>95</v>
      </c>
      <c r="F395" s="16">
        <v>2.4488370000000002</v>
      </c>
      <c r="G395" t="s">
        <v>14</v>
      </c>
      <c r="I395" s="16"/>
    </row>
    <row r="396" spans="1:9" outlineLevel="1" x14ac:dyDescent="0.25">
      <c r="A396" t="s">
        <v>19</v>
      </c>
      <c r="B396" s="15" t="s">
        <v>12</v>
      </c>
      <c r="C396" t="s">
        <v>20</v>
      </c>
      <c r="D396" t="s">
        <v>110</v>
      </c>
      <c r="E396" t="s">
        <v>110</v>
      </c>
      <c r="F396" s="16">
        <v>1.6738660000000001</v>
      </c>
      <c r="G396" t="s">
        <v>14</v>
      </c>
      <c r="I396" s="16"/>
    </row>
    <row r="397" spans="1:9" outlineLevel="1" x14ac:dyDescent="0.25">
      <c r="A397" t="s">
        <v>19</v>
      </c>
      <c r="B397" s="15" t="s">
        <v>12</v>
      </c>
      <c r="C397" t="s">
        <v>23</v>
      </c>
      <c r="D397" t="s">
        <v>68</v>
      </c>
      <c r="E397" t="s">
        <v>74</v>
      </c>
      <c r="F397" s="16">
        <v>1.4708299999999999</v>
      </c>
      <c r="G397" t="s">
        <v>14</v>
      </c>
      <c r="I397" s="16"/>
    </row>
    <row r="398" spans="1:9" outlineLevel="1" x14ac:dyDescent="0.25">
      <c r="A398" t="s">
        <v>19</v>
      </c>
      <c r="B398" s="15" t="s">
        <v>12</v>
      </c>
      <c r="C398" t="s">
        <v>23</v>
      </c>
      <c r="D398" t="s">
        <v>77</v>
      </c>
      <c r="E398" t="s">
        <v>78</v>
      </c>
      <c r="F398" s="16">
        <v>3.4879199999999999</v>
      </c>
      <c r="G398" t="s">
        <v>14</v>
      </c>
      <c r="I398" s="16"/>
    </row>
    <row r="399" spans="1:9" outlineLevel="1" x14ac:dyDescent="0.25">
      <c r="A399" t="s">
        <v>19</v>
      </c>
      <c r="B399" s="15" t="s">
        <v>12</v>
      </c>
      <c r="C399" t="s">
        <v>23</v>
      </c>
      <c r="D399" t="s">
        <v>68</v>
      </c>
      <c r="E399" t="s">
        <v>80</v>
      </c>
      <c r="F399" s="16">
        <v>3.7906800000000005</v>
      </c>
      <c r="G399" t="s">
        <v>14</v>
      </c>
      <c r="I399" s="16"/>
    </row>
    <row r="400" spans="1:9" outlineLevel="1" x14ac:dyDescent="0.25">
      <c r="A400" t="s">
        <v>19</v>
      </c>
      <c r="B400" s="15" t="s">
        <v>12</v>
      </c>
      <c r="C400" t="s">
        <v>23</v>
      </c>
      <c r="D400" t="s">
        <v>102</v>
      </c>
      <c r="E400" t="s">
        <v>103</v>
      </c>
      <c r="F400" s="16">
        <v>0.12310500000000001</v>
      </c>
      <c r="G400" t="s">
        <v>14</v>
      </c>
      <c r="I400" s="16"/>
    </row>
    <row r="401" spans="1:9" outlineLevel="1" x14ac:dyDescent="0.25">
      <c r="A401" t="s">
        <v>19</v>
      </c>
      <c r="B401" s="15" t="s">
        <v>12</v>
      </c>
      <c r="C401" t="s">
        <v>23</v>
      </c>
      <c r="D401" t="s">
        <v>68</v>
      </c>
      <c r="E401" t="s">
        <v>69</v>
      </c>
      <c r="F401" s="16">
        <v>0.76359999999999995</v>
      </c>
      <c r="G401" t="s">
        <v>14</v>
      </c>
      <c r="I401" s="16"/>
    </row>
    <row r="402" spans="1:9" outlineLevel="1" x14ac:dyDescent="0.25">
      <c r="A402" t="s">
        <v>19</v>
      </c>
      <c r="B402" s="15" t="s">
        <v>12</v>
      </c>
      <c r="C402" t="s">
        <v>23</v>
      </c>
      <c r="D402" t="s">
        <v>70</v>
      </c>
      <c r="E402" t="s">
        <v>71</v>
      </c>
      <c r="F402" s="16">
        <v>3.0685889999999998</v>
      </c>
      <c r="G402" t="s">
        <v>14</v>
      </c>
      <c r="I402" s="16"/>
    </row>
    <row r="403" spans="1:9" outlineLevel="1" x14ac:dyDescent="0.25">
      <c r="A403" t="s">
        <v>19</v>
      </c>
      <c r="B403" s="15" t="s">
        <v>12</v>
      </c>
      <c r="C403" t="s">
        <v>23</v>
      </c>
      <c r="D403" t="s">
        <v>72</v>
      </c>
      <c r="E403" t="s">
        <v>89</v>
      </c>
      <c r="F403" s="16">
        <v>0.217588</v>
      </c>
      <c r="G403" t="s">
        <v>14</v>
      </c>
      <c r="I403" s="16"/>
    </row>
    <row r="404" spans="1:9" outlineLevel="1" x14ac:dyDescent="0.25">
      <c r="A404" t="s">
        <v>19</v>
      </c>
      <c r="B404" s="15" t="s">
        <v>12</v>
      </c>
      <c r="C404" t="s">
        <v>23</v>
      </c>
      <c r="D404" t="s">
        <v>92</v>
      </c>
      <c r="E404" t="s">
        <v>97</v>
      </c>
      <c r="F404" s="16">
        <v>1.3518600000000001</v>
      </c>
      <c r="G404" t="s">
        <v>14</v>
      </c>
      <c r="I404" s="16"/>
    </row>
    <row r="405" spans="1:9" outlineLevel="1" x14ac:dyDescent="0.25">
      <c r="A405" t="s">
        <v>19</v>
      </c>
      <c r="B405" s="15" t="s">
        <v>12</v>
      </c>
      <c r="C405" t="s">
        <v>23</v>
      </c>
      <c r="D405" t="s">
        <v>92</v>
      </c>
      <c r="E405" t="s">
        <v>94</v>
      </c>
      <c r="F405" s="16">
        <v>5.9700000000000003E-2</v>
      </c>
      <c r="G405" t="s">
        <v>14</v>
      </c>
      <c r="I405" s="16"/>
    </row>
    <row r="406" spans="1:9" outlineLevel="1" x14ac:dyDescent="0.25">
      <c r="A406" t="s">
        <v>19</v>
      </c>
      <c r="B406" s="15" t="s">
        <v>12</v>
      </c>
      <c r="C406" t="s">
        <v>23</v>
      </c>
      <c r="D406" t="s">
        <v>75</v>
      </c>
      <c r="E406" t="s">
        <v>76</v>
      </c>
      <c r="F406" s="16">
        <v>4.7513000000000005</v>
      </c>
      <c r="G406" t="s">
        <v>14</v>
      </c>
      <c r="I406" s="16"/>
    </row>
    <row r="407" spans="1:9" outlineLevel="1" x14ac:dyDescent="0.25">
      <c r="A407" t="s">
        <v>19</v>
      </c>
      <c r="B407" s="15" t="s">
        <v>12</v>
      </c>
      <c r="C407" t="s">
        <v>23</v>
      </c>
      <c r="D407" t="s">
        <v>110</v>
      </c>
      <c r="E407" t="s">
        <v>110</v>
      </c>
      <c r="F407" s="16">
        <v>0.47192000000000001</v>
      </c>
      <c r="G407" t="s">
        <v>14</v>
      </c>
      <c r="I407" s="16"/>
    </row>
    <row r="408" spans="1:9" outlineLevel="1" x14ac:dyDescent="0.25">
      <c r="A408" t="s">
        <v>19</v>
      </c>
      <c r="B408" s="15" t="s">
        <v>12</v>
      </c>
      <c r="C408" t="s">
        <v>98</v>
      </c>
      <c r="D408" t="s">
        <v>77</v>
      </c>
      <c r="E408" t="s">
        <v>78</v>
      </c>
      <c r="F408" s="16">
        <v>5.3728000000000005E-2</v>
      </c>
      <c r="G408" t="s">
        <v>14</v>
      </c>
      <c r="I408" s="16"/>
    </row>
    <row r="409" spans="1:9" outlineLevel="1" x14ac:dyDescent="0.25">
      <c r="A409" t="s">
        <v>19</v>
      </c>
      <c r="B409" s="15" t="s">
        <v>12</v>
      </c>
      <c r="C409" t="s">
        <v>98</v>
      </c>
      <c r="D409" t="s">
        <v>70</v>
      </c>
      <c r="E409" t="s">
        <v>71</v>
      </c>
      <c r="F409" s="16">
        <v>6.0759000000000001E-2</v>
      </c>
      <c r="G409" t="s">
        <v>14</v>
      </c>
      <c r="I409" s="16"/>
    </row>
    <row r="410" spans="1:9" outlineLevel="1" x14ac:dyDescent="0.25">
      <c r="A410" t="s">
        <v>19</v>
      </c>
      <c r="B410" s="15" t="s">
        <v>12</v>
      </c>
      <c r="C410" t="s">
        <v>99</v>
      </c>
      <c r="D410" t="s">
        <v>77</v>
      </c>
      <c r="E410" t="s">
        <v>78</v>
      </c>
      <c r="F410" s="16">
        <v>0.15418099999999998</v>
      </c>
      <c r="G410" t="s">
        <v>14</v>
      </c>
      <c r="I410" s="16"/>
    </row>
    <row r="411" spans="1:9" outlineLevel="1" x14ac:dyDescent="0.25">
      <c r="A411" t="s">
        <v>19</v>
      </c>
      <c r="B411" s="15" t="s">
        <v>12</v>
      </c>
      <c r="C411" t="s">
        <v>99</v>
      </c>
      <c r="D411" t="s">
        <v>86</v>
      </c>
      <c r="E411" t="s">
        <v>87</v>
      </c>
      <c r="F411" s="16">
        <v>147.59530899999999</v>
      </c>
      <c r="G411" t="s">
        <v>14</v>
      </c>
      <c r="I411" s="16"/>
    </row>
    <row r="412" spans="1:9" outlineLevel="1" x14ac:dyDescent="0.25">
      <c r="A412" t="s">
        <v>19</v>
      </c>
      <c r="B412" s="15" t="s">
        <v>12</v>
      </c>
      <c r="C412" t="s">
        <v>100</v>
      </c>
      <c r="D412" t="s">
        <v>77</v>
      </c>
      <c r="E412" t="s">
        <v>101</v>
      </c>
      <c r="F412" s="16">
        <v>28.360495</v>
      </c>
      <c r="G412" t="s">
        <v>14</v>
      </c>
      <c r="I412" s="16"/>
    </row>
    <row r="413" spans="1:9" outlineLevel="1" x14ac:dyDescent="0.25">
      <c r="A413" t="s">
        <v>19</v>
      </c>
      <c r="B413" s="15" t="s">
        <v>12</v>
      </c>
      <c r="C413" t="s">
        <v>100</v>
      </c>
      <c r="D413" t="s">
        <v>68</v>
      </c>
      <c r="E413" t="s">
        <v>80</v>
      </c>
      <c r="F413" s="16">
        <v>4.1365210000000001</v>
      </c>
      <c r="G413" t="s">
        <v>14</v>
      </c>
      <c r="I413" s="16"/>
    </row>
    <row r="414" spans="1:9" outlineLevel="1" x14ac:dyDescent="0.25">
      <c r="A414" t="s">
        <v>19</v>
      </c>
      <c r="B414" s="15" t="s">
        <v>12</v>
      </c>
      <c r="C414" t="s">
        <v>100</v>
      </c>
      <c r="D414" t="s">
        <v>102</v>
      </c>
      <c r="E414" t="s">
        <v>103</v>
      </c>
      <c r="F414" s="16">
        <v>65.701753999999994</v>
      </c>
      <c r="G414" t="s">
        <v>14</v>
      </c>
      <c r="I414" s="16"/>
    </row>
    <row r="415" spans="1:9" outlineLevel="1" x14ac:dyDescent="0.25">
      <c r="A415" t="s">
        <v>19</v>
      </c>
      <c r="B415" s="15" t="s">
        <v>12</v>
      </c>
      <c r="C415" t="s">
        <v>100</v>
      </c>
      <c r="D415" t="s">
        <v>68</v>
      </c>
      <c r="E415" t="s">
        <v>69</v>
      </c>
      <c r="F415" s="16">
        <v>1.4231270000000003</v>
      </c>
      <c r="G415" t="s">
        <v>14</v>
      </c>
      <c r="I415" s="16"/>
    </row>
    <row r="416" spans="1:9" outlineLevel="1" x14ac:dyDescent="0.25">
      <c r="A416" t="s">
        <v>19</v>
      </c>
      <c r="B416" s="15" t="s">
        <v>12</v>
      </c>
      <c r="C416" t="s">
        <v>100</v>
      </c>
      <c r="D416" t="s">
        <v>68</v>
      </c>
      <c r="E416" t="s">
        <v>81</v>
      </c>
      <c r="F416" s="16">
        <v>31.837345000000003</v>
      </c>
      <c r="G416" t="s">
        <v>14</v>
      </c>
      <c r="I416" s="16"/>
    </row>
    <row r="417" spans="1:9" outlineLevel="1" x14ac:dyDescent="0.25">
      <c r="A417" t="s">
        <v>19</v>
      </c>
      <c r="B417" s="15" t="s">
        <v>12</v>
      </c>
      <c r="C417" t="s">
        <v>100</v>
      </c>
      <c r="D417" t="s">
        <v>82</v>
      </c>
      <c r="E417" t="s">
        <v>82</v>
      </c>
      <c r="F417" s="16">
        <v>5.1838109999999995</v>
      </c>
      <c r="G417" t="s">
        <v>14</v>
      </c>
      <c r="I417" s="16"/>
    </row>
    <row r="418" spans="1:9" outlineLevel="1" x14ac:dyDescent="0.25">
      <c r="A418" t="s">
        <v>19</v>
      </c>
      <c r="B418" s="15" t="s">
        <v>12</v>
      </c>
      <c r="C418" t="s">
        <v>100</v>
      </c>
      <c r="D418" t="s">
        <v>70</v>
      </c>
      <c r="E418" t="s">
        <v>71</v>
      </c>
      <c r="F418" s="16">
        <v>2.953687</v>
      </c>
      <c r="G418" t="s">
        <v>14</v>
      </c>
      <c r="I418" s="16"/>
    </row>
    <row r="419" spans="1:9" outlineLevel="1" x14ac:dyDescent="0.25">
      <c r="A419" t="s">
        <v>19</v>
      </c>
      <c r="B419" s="15" t="s">
        <v>12</v>
      </c>
      <c r="C419" t="s">
        <v>100</v>
      </c>
      <c r="D419" t="s">
        <v>72</v>
      </c>
      <c r="E419" t="s">
        <v>88</v>
      </c>
      <c r="F419" s="16">
        <v>45.317101000000001</v>
      </c>
      <c r="G419" t="s">
        <v>14</v>
      </c>
      <c r="I419" s="16"/>
    </row>
    <row r="420" spans="1:9" outlineLevel="1" x14ac:dyDescent="0.25">
      <c r="A420" t="s">
        <v>19</v>
      </c>
      <c r="B420" s="15" t="s">
        <v>12</v>
      </c>
      <c r="C420" t="s">
        <v>100</v>
      </c>
      <c r="D420" t="s">
        <v>72</v>
      </c>
      <c r="E420" t="s">
        <v>73</v>
      </c>
      <c r="F420" s="16">
        <v>0.13100000000000001</v>
      </c>
      <c r="G420" t="s">
        <v>14</v>
      </c>
      <c r="I420" s="16"/>
    </row>
    <row r="421" spans="1:9" outlineLevel="1" x14ac:dyDescent="0.25">
      <c r="A421" t="s">
        <v>19</v>
      </c>
      <c r="B421" s="15" t="s">
        <v>12</v>
      </c>
      <c r="C421" t="s">
        <v>100</v>
      </c>
      <c r="D421" t="s">
        <v>72</v>
      </c>
      <c r="E421" t="s">
        <v>89</v>
      </c>
      <c r="F421" s="16">
        <v>1.528681</v>
      </c>
      <c r="G421" t="s">
        <v>14</v>
      </c>
      <c r="I421" s="16"/>
    </row>
    <row r="422" spans="1:9" outlineLevel="1" x14ac:dyDescent="0.25">
      <c r="A422" t="s">
        <v>19</v>
      </c>
      <c r="B422" s="15" t="s">
        <v>12</v>
      </c>
      <c r="C422" t="s">
        <v>100</v>
      </c>
      <c r="D422" t="s">
        <v>92</v>
      </c>
      <c r="E422" t="s">
        <v>93</v>
      </c>
      <c r="F422" s="16">
        <v>5.8123249999999995</v>
      </c>
      <c r="G422" t="s">
        <v>14</v>
      </c>
      <c r="I422" s="16"/>
    </row>
    <row r="423" spans="1:9" outlineLevel="1" x14ac:dyDescent="0.25">
      <c r="A423" t="s">
        <v>19</v>
      </c>
      <c r="B423" s="15" t="s">
        <v>12</v>
      </c>
      <c r="C423" t="s">
        <v>100</v>
      </c>
      <c r="D423" t="s">
        <v>92</v>
      </c>
      <c r="E423" t="s">
        <v>94</v>
      </c>
      <c r="F423" s="16">
        <v>3.0801829999999999</v>
      </c>
      <c r="G423" t="s">
        <v>14</v>
      </c>
      <c r="I423" s="16"/>
    </row>
    <row r="424" spans="1:9" outlineLevel="1" x14ac:dyDescent="0.25">
      <c r="A424" t="s">
        <v>19</v>
      </c>
      <c r="B424" s="15" t="s">
        <v>12</v>
      </c>
      <c r="C424" t="s">
        <v>100</v>
      </c>
      <c r="D424" t="s">
        <v>75</v>
      </c>
      <c r="E424" t="s">
        <v>76</v>
      </c>
      <c r="F424" s="16">
        <v>18.051095</v>
      </c>
      <c r="G424" t="s">
        <v>14</v>
      </c>
      <c r="I424" s="16"/>
    </row>
    <row r="425" spans="1:9" outlineLevel="1" x14ac:dyDescent="0.25">
      <c r="A425" t="s">
        <v>19</v>
      </c>
      <c r="B425" s="15" t="s">
        <v>12</v>
      </c>
      <c r="C425" t="s">
        <v>100</v>
      </c>
      <c r="D425" t="s">
        <v>104</v>
      </c>
      <c r="E425" t="s">
        <v>105</v>
      </c>
      <c r="F425" s="16">
        <v>8.6311880000000016</v>
      </c>
      <c r="G425" t="s">
        <v>14</v>
      </c>
      <c r="I425" s="16"/>
    </row>
    <row r="426" spans="1:9" outlineLevel="1" x14ac:dyDescent="0.25">
      <c r="A426" t="s">
        <v>19</v>
      </c>
      <c r="B426" s="15" t="s">
        <v>12</v>
      </c>
      <c r="C426" t="s">
        <v>100</v>
      </c>
      <c r="D426" t="s">
        <v>110</v>
      </c>
      <c r="E426" t="s">
        <v>110</v>
      </c>
      <c r="F426" s="16">
        <v>0.354987</v>
      </c>
      <c r="G426" t="s">
        <v>14</v>
      </c>
      <c r="I426" s="16"/>
    </row>
    <row r="427" spans="1:9" outlineLevel="1" x14ac:dyDescent="0.25">
      <c r="A427" t="s">
        <v>19</v>
      </c>
      <c r="B427" s="15" t="s">
        <v>12</v>
      </c>
      <c r="C427" t="s">
        <v>106</v>
      </c>
      <c r="D427" t="s">
        <v>68</v>
      </c>
      <c r="E427" t="s">
        <v>74</v>
      </c>
      <c r="F427" s="16">
        <v>0.36818800000000002</v>
      </c>
      <c r="G427" t="s">
        <v>14</v>
      </c>
      <c r="I427" s="16"/>
    </row>
    <row r="428" spans="1:9" outlineLevel="1" x14ac:dyDescent="0.25">
      <c r="A428" t="s">
        <v>19</v>
      </c>
      <c r="B428" s="15" t="s">
        <v>12</v>
      </c>
      <c r="C428" t="s">
        <v>106</v>
      </c>
      <c r="D428" t="s">
        <v>77</v>
      </c>
      <c r="E428" t="s">
        <v>78</v>
      </c>
      <c r="F428" s="16">
        <v>7.9825999999999997</v>
      </c>
      <c r="G428" t="s">
        <v>14</v>
      </c>
      <c r="I428" s="16"/>
    </row>
    <row r="429" spans="1:9" outlineLevel="1" x14ac:dyDescent="0.25">
      <c r="A429" t="s">
        <v>19</v>
      </c>
      <c r="B429" s="15" t="s">
        <v>12</v>
      </c>
      <c r="C429" t="s">
        <v>106</v>
      </c>
      <c r="D429" t="s">
        <v>82</v>
      </c>
      <c r="E429" t="s">
        <v>82</v>
      </c>
      <c r="F429" s="16">
        <v>2.4842900000000001</v>
      </c>
      <c r="G429" t="s">
        <v>14</v>
      </c>
      <c r="I429" s="16"/>
    </row>
    <row r="430" spans="1:9" outlineLevel="1" x14ac:dyDescent="0.25">
      <c r="A430" t="s">
        <v>19</v>
      </c>
      <c r="B430" s="15" t="s">
        <v>12</v>
      </c>
      <c r="C430" t="s">
        <v>106</v>
      </c>
      <c r="D430" t="s">
        <v>70</v>
      </c>
      <c r="E430" t="s">
        <v>71</v>
      </c>
      <c r="F430" s="16">
        <v>2.974933</v>
      </c>
      <c r="G430" t="s">
        <v>14</v>
      </c>
      <c r="I430" s="16"/>
    </row>
    <row r="431" spans="1:9" outlineLevel="1" x14ac:dyDescent="0.25">
      <c r="A431" t="s">
        <v>19</v>
      </c>
      <c r="B431" s="15" t="s">
        <v>12</v>
      </c>
      <c r="C431" t="s">
        <v>106</v>
      </c>
      <c r="D431" t="s">
        <v>83</v>
      </c>
      <c r="E431" t="s">
        <v>84</v>
      </c>
      <c r="F431" s="16">
        <v>2.2951840000000003</v>
      </c>
      <c r="G431" t="s">
        <v>14</v>
      </c>
      <c r="I431" s="16"/>
    </row>
    <row r="432" spans="1:9" outlineLevel="1" x14ac:dyDescent="0.25">
      <c r="A432" t="s">
        <v>19</v>
      </c>
      <c r="B432" s="15" t="s">
        <v>12</v>
      </c>
      <c r="C432" t="s">
        <v>106</v>
      </c>
      <c r="D432" t="s">
        <v>72</v>
      </c>
      <c r="E432" t="s">
        <v>89</v>
      </c>
      <c r="F432" s="16">
        <v>9.4145220000000016</v>
      </c>
      <c r="G432" t="s">
        <v>14</v>
      </c>
      <c r="I432" s="16"/>
    </row>
    <row r="433" spans="1:9" outlineLevel="1" x14ac:dyDescent="0.25">
      <c r="A433" t="s">
        <v>19</v>
      </c>
      <c r="B433" s="15" t="s">
        <v>12</v>
      </c>
      <c r="C433" t="s">
        <v>106</v>
      </c>
      <c r="D433" t="s">
        <v>68</v>
      </c>
      <c r="E433" t="s">
        <v>108</v>
      </c>
      <c r="F433" s="16">
        <v>1.8349809999999998</v>
      </c>
      <c r="G433" t="s">
        <v>14</v>
      </c>
      <c r="I433" s="16"/>
    </row>
    <row r="434" spans="1:9" outlineLevel="1" x14ac:dyDescent="0.25">
      <c r="A434" t="s">
        <v>19</v>
      </c>
      <c r="B434" s="15" t="s">
        <v>12</v>
      </c>
      <c r="C434" t="s">
        <v>106</v>
      </c>
      <c r="D434" t="s">
        <v>92</v>
      </c>
      <c r="E434" t="s">
        <v>94</v>
      </c>
      <c r="F434" s="16">
        <v>6.5644000000000008E-2</v>
      </c>
      <c r="G434" t="s">
        <v>14</v>
      </c>
      <c r="I434" s="16"/>
    </row>
    <row r="435" spans="1:9" outlineLevel="1" x14ac:dyDescent="0.25">
      <c r="A435" t="s">
        <v>19</v>
      </c>
      <c r="B435" s="15" t="s">
        <v>12</v>
      </c>
      <c r="C435" t="s">
        <v>106</v>
      </c>
      <c r="D435" t="s">
        <v>75</v>
      </c>
      <c r="E435" t="s">
        <v>76</v>
      </c>
      <c r="F435" s="16">
        <v>8.0051939999999995</v>
      </c>
      <c r="G435" t="s">
        <v>14</v>
      </c>
      <c r="I435" s="16"/>
    </row>
    <row r="436" spans="1:9" outlineLevel="1" x14ac:dyDescent="0.25">
      <c r="A436" t="s">
        <v>19</v>
      </c>
      <c r="B436" s="15" t="s">
        <v>12</v>
      </c>
      <c r="C436" t="s">
        <v>106</v>
      </c>
      <c r="D436" t="s">
        <v>110</v>
      </c>
      <c r="E436" t="s">
        <v>110</v>
      </c>
      <c r="F436" s="16">
        <v>0.18965700000000002</v>
      </c>
      <c r="G436" t="s">
        <v>14</v>
      </c>
      <c r="I436" s="16"/>
    </row>
    <row r="437" spans="1:9" outlineLevel="1" x14ac:dyDescent="0.25">
      <c r="A437" t="s">
        <v>19</v>
      </c>
      <c r="B437" s="15" t="s">
        <v>12</v>
      </c>
      <c r="C437" t="s">
        <v>109</v>
      </c>
      <c r="D437" t="s">
        <v>77</v>
      </c>
      <c r="E437" t="s">
        <v>78</v>
      </c>
      <c r="F437" s="16">
        <v>188.00971100000001</v>
      </c>
      <c r="G437" t="s">
        <v>14</v>
      </c>
      <c r="I437" s="16"/>
    </row>
    <row r="438" spans="1:9" outlineLevel="1" x14ac:dyDescent="0.25">
      <c r="A438" t="s">
        <v>19</v>
      </c>
      <c r="B438" s="15" t="s">
        <v>12</v>
      </c>
      <c r="C438" t="s">
        <v>109</v>
      </c>
      <c r="D438" t="s">
        <v>68</v>
      </c>
      <c r="E438" t="s">
        <v>79</v>
      </c>
      <c r="F438" s="16">
        <v>14.499029</v>
      </c>
      <c r="G438" t="s">
        <v>14</v>
      </c>
      <c r="I438" s="16"/>
    </row>
    <row r="439" spans="1:9" outlineLevel="1" x14ac:dyDescent="0.25">
      <c r="A439" t="s">
        <v>19</v>
      </c>
      <c r="B439" s="15" t="s">
        <v>12</v>
      </c>
      <c r="C439" t="s">
        <v>109</v>
      </c>
      <c r="D439" t="s">
        <v>68</v>
      </c>
      <c r="E439" t="s">
        <v>80</v>
      </c>
      <c r="F439" s="16">
        <v>46.434289000000007</v>
      </c>
      <c r="G439" t="s">
        <v>14</v>
      </c>
      <c r="I439" s="16"/>
    </row>
    <row r="440" spans="1:9" outlineLevel="1" x14ac:dyDescent="0.25">
      <c r="A440" t="s">
        <v>19</v>
      </c>
      <c r="B440" s="15" t="s">
        <v>12</v>
      </c>
      <c r="C440" t="s">
        <v>109</v>
      </c>
      <c r="D440" t="s">
        <v>68</v>
      </c>
      <c r="E440" t="s">
        <v>69</v>
      </c>
      <c r="F440" s="16">
        <v>32.941182999999995</v>
      </c>
      <c r="G440" t="s">
        <v>14</v>
      </c>
      <c r="I440" s="16"/>
    </row>
    <row r="441" spans="1:9" outlineLevel="1" x14ac:dyDescent="0.25">
      <c r="A441" t="s">
        <v>19</v>
      </c>
      <c r="B441" s="15" t="s">
        <v>12</v>
      </c>
      <c r="C441" t="s">
        <v>109</v>
      </c>
      <c r="D441" t="s">
        <v>68</v>
      </c>
      <c r="E441" t="s">
        <v>81</v>
      </c>
      <c r="F441" s="16">
        <v>11.043439000000001</v>
      </c>
      <c r="G441" t="s">
        <v>14</v>
      </c>
      <c r="I441" s="16"/>
    </row>
    <row r="442" spans="1:9" outlineLevel="1" x14ac:dyDescent="0.25">
      <c r="A442" t="s">
        <v>19</v>
      </c>
      <c r="B442" s="15" t="s">
        <v>12</v>
      </c>
      <c r="C442" t="s">
        <v>109</v>
      </c>
      <c r="D442" t="s">
        <v>82</v>
      </c>
      <c r="E442" t="s">
        <v>82</v>
      </c>
      <c r="F442" s="16">
        <v>205.08154099999996</v>
      </c>
      <c r="G442" t="s">
        <v>14</v>
      </c>
      <c r="I442" s="16"/>
    </row>
    <row r="443" spans="1:9" outlineLevel="1" x14ac:dyDescent="0.25">
      <c r="A443" t="s">
        <v>19</v>
      </c>
      <c r="B443" s="15" t="s">
        <v>12</v>
      </c>
      <c r="C443" t="s">
        <v>109</v>
      </c>
      <c r="D443" t="s">
        <v>70</v>
      </c>
      <c r="E443" t="s">
        <v>71</v>
      </c>
      <c r="F443" s="16">
        <v>132.63853899999998</v>
      </c>
      <c r="G443" t="s">
        <v>14</v>
      </c>
      <c r="I443" s="16"/>
    </row>
    <row r="444" spans="1:9" outlineLevel="1" x14ac:dyDescent="0.25">
      <c r="A444" t="s">
        <v>19</v>
      </c>
      <c r="B444" s="15" t="s">
        <v>12</v>
      </c>
      <c r="C444" t="s">
        <v>109</v>
      </c>
      <c r="D444" t="s">
        <v>83</v>
      </c>
      <c r="E444" t="s">
        <v>84</v>
      </c>
      <c r="F444" s="16">
        <v>78.511837</v>
      </c>
      <c r="G444" t="s">
        <v>14</v>
      </c>
      <c r="I444" s="16"/>
    </row>
    <row r="445" spans="1:9" outlineLevel="1" x14ac:dyDescent="0.25">
      <c r="A445" t="s">
        <v>19</v>
      </c>
      <c r="B445" s="15" t="s">
        <v>12</v>
      </c>
      <c r="C445" t="s">
        <v>109</v>
      </c>
      <c r="D445" t="s">
        <v>86</v>
      </c>
      <c r="E445" t="s">
        <v>87</v>
      </c>
      <c r="F445" s="16">
        <v>524.51455399999998</v>
      </c>
      <c r="G445" t="s">
        <v>14</v>
      </c>
      <c r="I445" s="16"/>
    </row>
    <row r="446" spans="1:9" outlineLevel="1" x14ac:dyDescent="0.25">
      <c r="A446" t="s">
        <v>19</v>
      </c>
      <c r="B446" s="15" t="s">
        <v>12</v>
      </c>
      <c r="C446" t="s">
        <v>109</v>
      </c>
      <c r="D446" t="s">
        <v>72</v>
      </c>
      <c r="E446" t="s">
        <v>88</v>
      </c>
      <c r="F446" s="16">
        <v>363.19759799999991</v>
      </c>
      <c r="G446" t="s">
        <v>14</v>
      </c>
      <c r="I446" s="16"/>
    </row>
    <row r="447" spans="1:9" outlineLevel="1" x14ac:dyDescent="0.25">
      <c r="A447" t="s">
        <v>19</v>
      </c>
      <c r="B447" s="15" t="s">
        <v>12</v>
      </c>
      <c r="C447" t="s">
        <v>109</v>
      </c>
      <c r="D447" t="s">
        <v>72</v>
      </c>
      <c r="E447" t="s">
        <v>73</v>
      </c>
      <c r="F447" s="16">
        <v>164.17289</v>
      </c>
      <c r="G447" t="s">
        <v>14</v>
      </c>
      <c r="I447" s="16"/>
    </row>
    <row r="448" spans="1:9" outlineLevel="1" x14ac:dyDescent="0.25">
      <c r="A448" t="s">
        <v>19</v>
      </c>
      <c r="B448" s="15" t="s">
        <v>12</v>
      </c>
      <c r="C448" t="s">
        <v>109</v>
      </c>
      <c r="D448" t="s">
        <v>72</v>
      </c>
      <c r="E448" t="s">
        <v>89</v>
      </c>
      <c r="F448" s="16">
        <v>232.40397100000001</v>
      </c>
      <c r="G448" t="s">
        <v>14</v>
      </c>
      <c r="I448" s="16"/>
    </row>
    <row r="449" spans="1:9" outlineLevel="1" x14ac:dyDescent="0.25">
      <c r="A449" t="s">
        <v>19</v>
      </c>
      <c r="B449" s="15" t="s">
        <v>12</v>
      </c>
      <c r="C449" t="s">
        <v>109</v>
      </c>
      <c r="D449" t="s">
        <v>90</v>
      </c>
      <c r="E449" t="s">
        <v>91</v>
      </c>
      <c r="F449" s="16">
        <v>95.985638999999992</v>
      </c>
      <c r="G449" t="s">
        <v>14</v>
      </c>
      <c r="I449" s="16"/>
    </row>
    <row r="450" spans="1:9" outlineLevel="1" x14ac:dyDescent="0.25">
      <c r="A450" t="s">
        <v>19</v>
      </c>
      <c r="B450" s="15" t="s">
        <v>12</v>
      </c>
      <c r="C450" t="s">
        <v>109</v>
      </c>
      <c r="D450" t="s">
        <v>92</v>
      </c>
      <c r="E450" t="s">
        <v>93</v>
      </c>
      <c r="F450" s="16">
        <v>98.944451000000001</v>
      </c>
      <c r="G450" t="s">
        <v>14</v>
      </c>
      <c r="I450" s="16"/>
    </row>
    <row r="451" spans="1:9" outlineLevel="1" x14ac:dyDescent="0.25">
      <c r="A451" t="s">
        <v>19</v>
      </c>
      <c r="B451" s="15" t="s">
        <v>12</v>
      </c>
      <c r="C451" t="s">
        <v>109</v>
      </c>
      <c r="D451" t="s">
        <v>92</v>
      </c>
      <c r="E451" t="s">
        <v>97</v>
      </c>
      <c r="F451" s="16">
        <v>139.06172400000003</v>
      </c>
      <c r="G451" t="s">
        <v>14</v>
      </c>
      <c r="I451" s="16"/>
    </row>
    <row r="452" spans="1:9" outlineLevel="1" x14ac:dyDescent="0.25">
      <c r="A452" t="s">
        <v>19</v>
      </c>
      <c r="B452" s="15" t="s">
        <v>12</v>
      </c>
      <c r="C452" t="s">
        <v>109</v>
      </c>
      <c r="D452" t="s">
        <v>75</v>
      </c>
      <c r="E452" t="s">
        <v>76</v>
      </c>
      <c r="F452" s="16">
        <v>60.262937000000008</v>
      </c>
      <c r="G452" t="s">
        <v>14</v>
      </c>
      <c r="I452" s="16"/>
    </row>
    <row r="453" spans="1:9" outlineLevel="1" x14ac:dyDescent="0.25">
      <c r="A453" t="s">
        <v>19</v>
      </c>
      <c r="B453" s="15" t="s">
        <v>12</v>
      </c>
      <c r="C453" t="s">
        <v>109</v>
      </c>
      <c r="D453" t="s">
        <v>104</v>
      </c>
      <c r="E453" t="s">
        <v>105</v>
      </c>
      <c r="F453" s="16">
        <v>138.74027599999999</v>
      </c>
      <c r="G453" t="s">
        <v>14</v>
      </c>
      <c r="I453" s="16"/>
    </row>
    <row r="454" spans="1:9" outlineLevel="1" x14ac:dyDescent="0.25">
      <c r="A454" t="s">
        <v>19</v>
      </c>
      <c r="B454" s="15" t="s">
        <v>12</v>
      </c>
      <c r="C454" t="s">
        <v>109</v>
      </c>
      <c r="D454" t="s">
        <v>110</v>
      </c>
      <c r="E454" t="s">
        <v>110</v>
      </c>
      <c r="F454" s="16">
        <v>18.146661000000002</v>
      </c>
      <c r="G454" t="s">
        <v>14</v>
      </c>
      <c r="I454" s="16"/>
    </row>
    <row r="455" spans="1:9" outlineLevel="1" x14ac:dyDescent="0.25">
      <c r="A455" t="s">
        <v>19</v>
      </c>
      <c r="B455" s="15" t="s">
        <v>12</v>
      </c>
      <c r="C455" t="s">
        <v>109</v>
      </c>
      <c r="D455" t="s">
        <v>110</v>
      </c>
      <c r="E455" t="s">
        <v>110</v>
      </c>
      <c r="F455" s="16">
        <v>13.226043000000001</v>
      </c>
      <c r="G455" t="s">
        <v>14</v>
      </c>
      <c r="I455" s="16"/>
    </row>
    <row r="456" spans="1:9" outlineLevel="1" x14ac:dyDescent="0.25">
      <c r="A456" t="s">
        <v>19</v>
      </c>
      <c r="B456" s="15" t="s">
        <v>12</v>
      </c>
      <c r="C456" t="s">
        <v>111</v>
      </c>
      <c r="D456" t="s">
        <v>68</v>
      </c>
      <c r="E456" t="s">
        <v>74</v>
      </c>
      <c r="F456" s="16">
        <v>70.419995000000014</v>
      </c>
      <c r="G456" t="s">
        <v>14</v>
      </c>
      <c r="I456" s="16"/>
    </row>
    <row r="457" spans="1:9" outlineLevel="1" x14ac:dyDescent="0.25">
      <c r="A457" t="s">
        <v>19</v>
      </c>
      <c r="B457" s="15" t="s">
        <v>12</v>
      </c>
      <c r="C457" t="s">
        <v>111</v>
      </c>
      <c r="D457" t="s">
        <v>77</v>
      </c>
      <c r="E457" t="s">
        <v>101</v>
      </c>
      <c r="F457" s="16">
        <v>3.9723540000000002</v>
      </c>
      <c r="G457" t="s">
        <v>14</v>
      </c>
      <c r="I457" s="16"/>
    </row>
    <row r="458" spans="1:9" outlineLevel="1" x14ac:dyDescent="0.25">
      <c r="A458" t="s">
        <v>19</v>
      </c>
      <c r="B458" s="15" t="s">
        <v>12</v>
      </c>
      <c r="C458" t="s">
        <v>111</v>
      </c>
      <c r="D458" t="s">
        <v>77</v>
      </c>
      <c r="E458" t="s">
        <v>78</v>
      </c>
      <c r="F458" s="16">
        <v>2.8728549999999999</v>
      </c>
      <c r="G458" t="s">
        <v>14</v>
      </c>
      <c r="I458" s="16"/>
    </row>
    <row r="459" spans="1:9" outlineLevel="1" x14ac:dyDescent="0.25">
      <c r="A459" t="s">
        <v>19</v>
      </c>
      <c r="B459" s="15" t="s">
        <v>12</v>
      </c>
      <c r="C459" t="s">
        <v>111</v>
      </c>
      <c r="D459" t="s">
        <v>68</v>
      </c>
      <c r="E459" t="s">
        <v>79</v>
      </c>
      <c r="F459" s="16">
        <v>2.2949999999999998E-2</v>
      </c>
      <c r="G459" t="s">
        <v>14</v>
      </c>
      <c r="I459" s="16"/>
    </row>
    <row r="460" spans="1:9" outlineLevel="1" x14ac:dyDescent="0.25">
      <c r="A460" t="s">
        <v>19</v>
      </c>
      <c r="B460" s="15" t="s">
        <v>12</v>
      </c>
      <c r="C460" t="s">
        <v>111</v>
      </c>
      <c r="D460" t="s">
        <v>68</v>
      </c>
      <c r="E460" t="s">
        <v>69</v>
      </c>
      <c r="F460" s="16">
        <v>1.019226</v>
      </c>
      <c r="G460" t="s">
        <v>14</v>
      </c>
      <c r="I460" s="16"/>
    </row>
    <row r="461" spans="1:9" outlineLevel="1" x14ac:dyDescent="0.25">
      <c r="A461" t="s">
        <v>19</v>
      </c>
      <c r="B461" s="15" t="s">
        <v>12</v>
      </c>
      <c r="C461" t="s">
        <v>111</v>
      </c>
      <c r="D461" t="s">
        <v>70</v>
      </c>
      <c r="E461" t="s">
        <v>71</v>
      </c>
      <c r="F461" s="16">
        <v>121.06890300000001</v>
      </c>
      <c r="G461" t="s">
        <v>14</v>
      </c>
      <c r="I461" s="16"/>
    </row>
    <row r="462" spans="1:9" outlineLevel="1" x14ac:dyDescent="0.25">
      <c r="A462" t="s">
        <v>19</v>
      </c>
      <c r="B462" s="15" t="s">
        <v>12</v>
      </c>
      <c r="C462" t="s">
        <v>111</v>
      </c>
      <c r="D462" t="s">
        <v>83</v>
      </c>
      <c r="E462" t="s">
        <v>84</v>
      </c>
      <c r="F462" s="16">
        <v>0.72250300000000001</v>
      </c>
      <c r="G462" t="s">
        <v>14</v>
      </c>
      <c r="I462" s="16"/>
    </row>
    <row r="463" spans="1:9" outlineLevel="1" x14ac:dyDescent="0.25">
      <c r="A463" t="s">
        <v>19</v>
      </c>
      <c r="B463" s="15" t="s">
        <v>12</v>
      </c>
      <c r="C463" t="s">
        <v>111</v>
      </c>
      <c r="D463" t="s">
        <v>68</v>
      </c>
      <c r="E463" t="s">
        <v>108</v>
      </c>
      <c r="F463" s="16">
        <v>1.3179009999999998</v>
      </c>
      <c r="G463" t="s">
        <v>14</v>
      </c>
      <c r="I463" s="16"/>
    </row>
    <row r="464" spans="1:9" outlineLevel="1" x14ac:dyDescent="0.25">
      <c r="A464" t="s">
        <v>19</v>
      </c>
      <c r="B464" s="15" t="s">
        <v>12</v>
      </c>
      <c r="C464" t="s">
        <v>111</v>
      </c>
      <c r="D464" t="s">
        <v>42</v>
      </c>
      <c r="E464" t="s">
        <v>112</v>
      </c>
      <c r="F464" s="16">
        <v>214.435228</v>
      </c>
      <c r="G464" t="s">
        <v>14</v>
      </c>
      <c r="I464" s="16"/>
    </row>
    <row r="465" spans="1:9" outlineLevel="1" x14ac:dyDescent="0.25">
      <c r="A465" t="s">
        <v>19</v>
      </c>
      <c r="B465" s="15" t="s">
        <v>12</v>
      </c>
      <c r="C465" t="s">
        <v>111</v>
      </c>
      <c r="D465" t="s">
        <v>68</v>
      </c>
      <c r="E465" t="s">
        <v>95</v>
      </c>
      <c r="F465" s="16">
        <v>25.782475999999999</v>
      </c>
      <c r="G465" t="s">
        <v>14</v>
      </c>
      <c r="I465" s="16"/>
    </row>
    <row r="466" spans="1:9" outlineLevel="1" x14ac:dyDescent="0.25">
      <c r="A466" t="s">
        <v>19</v>
      </c>
      <c r="B466" s="15" t="s">
        <v>11</v>
      </c>
      <c r="C466" t="s">
        <v>67</v>
      </c>
      <c r="D466" t="s">
        <v>113</v>
      </c>
      <c r="E466" t="s">
        <v>114</v>
      </c>
      <c r="F466" s="16">
        <v>0.18099399999999999</v>
      </c>
      <c r="G466" t="s">
        <v>15</v>
      </c>
      <c r="I466" s="16"/>
    </row>
    <row r="467" spans="1:9" outlineLevel="1" x14ac:dyDescent="0.25">
      <c r="A467" t="s">
        <v>19</v>
      </c>
      <c r="B467" s="15" t="s">
        <v>11</v>
      </c>
      <c r="C467" t="s">
        <v>67</v>
      </c>
      <c r="D467" t="s">
        <v>113</v>
      </c>
      <c r="E467" t="s">
        <v>115</v>
      </c>
      <c r="F467" s="16">
        <v>0.270399</v>
      </c>
      <c r="G467" t="s">
        <v>15</v>
      </c>
      <c r="I467" s="16"/>
    </row>
    <row r="468" spans="1:9" outlineLevel="1" x14ac:dyDescent="0.25">
      <c r="A468" t="s">
        <v>19</v>
      </c>
      <c r="B468" s="15" t="s">
        <v>11</v>
      </c>
      <c r="C468" t="s">
        <v>67</v>
      </c>
      <c r="D468" t="s">
        <v>113</v>
      </c>
      <c r="E468" t="s">
        <v>116</v>
      </c>
      <c r="F468" s="16">
        <v>6.2020000000000006E-2</v>
      </c>
      <c r="G468" t="s">
        <v>15</v>
      </c>
      <c r="I468" s="16"/>
    </row>
    <row r="469" spans="1:9" outlineLevel="1" x14ac:dyDescent="0.25">
      <c r="A469" t="s">
        <v>19</v>
      </c>
      <c r="B469" s="15" t="s">
        <v>11</v>
      </c>
      <c r="C469" t="s">
        <v>35</v>
      </c>
      <c r="D469" t="s">
        <v>117</v>
      </c>
      <c r="E469" t="s">
        <v>118</v>
      </c>
      <c r="F469" s="16">
        <v>11.86096</v>
      </c>
      <c r="G469" t="s">
        <v>15</v>
      </c>
      <c r="I469" s="16"/>
    </row>
    <row r="470" spans="1:9" outlineLevel="1" x14ac:dyDescent="0.25">
      <c r="A470" t="s">
        <v>19</v>
      </c>
      <c r="B470" s="15" t="s">
        <v>11</v>
      </c>
      <c r="C470" t="s">
        <v>20</v>
      </c>
      <c r="D470" t="s">
        <v>117</v>
      </c>
      <c r="E470" t="s">
        <v>119</v>
      </c>
      <c r="F470" s="16">
        <v>2.9182719999999995</v>
      </c>
      <c r="G470" t="s">
        <v>15</v>
      </c>
      <c r="I470" s="16"/>
    </row>
    <row r="471" spans="1:9" outlineLevel="1" x14ac:dyDescent="0.25">
      <c r="A471" t="s">
        <v>19</v>
      </c>
      <c r="B471" s="15" t="s">
        <v>11</v>
      </c>
      <c r="C471" t="s">
        <v>20</v>
      </c>
      <c r="D471" t="s">
        <v>113</v>
      </c>
      <c r="E471" t="s">
        <v>120</v>
      </c>
      <c r="F471" s="16">
        <v>30.589594000000002</v>
      </c>
      <c r="G471" t="s">
        <v>15</v>
      </c>
      <c r="I471" s="16"/>
    </row>
    <row r="472" spans="1:9" outlineLevel="1" x14ac:dyDescent="0.25">
      <c r="A472" t="s">
        <v>19</v>
      </c>
      <c r="B472" s="15" t="s">
        <v>11</v>
      </c>
      <c r="C472" t="s">
        <v>20</v>
      </c>
      <c r="D472" t="s">
        <v>121</v>
      </c>
      <c r="E472" t="s">
        <v>122</v>
      </c>
      <c r="F472" s="16">
        <v>83.536654999999996</v>
      </c>
      <c r="G472" t="s">
        <v>15</v>
      </c>
      <c r="I472" s="16"/>
    </row>
    <row r="473" spans="1:9" outlineLevel="1" x14ac:dyDescent="0.25">
      <c r="A473" t="s">
        <v>19</v>
      </c>
      <c r="B473" s="15" t="s">
        <v>11</v>
      </c>
      <c r="C473" t="s">
        <v>20</v>
      </c>
      <c r="D473" t="s">
        <v>113</v>
      </c>
      <c r="E473" t="s">
        <v>114</v>
      </c>
      <c r="F473" s="16">
        <v>38.664974000000001</v>
      </c>
      <c r="G473" t="s">
        <v>15</v>
      </c>
      <c r="I473" s="16"/>
    </row>
    <row r="474" spans="1:9" outlineLevel="1" x14ac:dyDescent="0.25">
      <c r="A474" t="s">
        <v>19</v>
      </c>
      <c r="B474" s="15" t="s">
        <v>11</v>
      </c>
      <c r="C474" t="s">
        <v>20</v>
      </c>
      <c r="D474" t="s">
        <v>123</v>
      </c>
      <c r="E474" t="s">
        <v>124</v>
      </c>
      <c r="F474" s="16">
        <v>35.566133000000001</v>
      </c>
      <c r="G474" t="s">
        <v>15</v>
      </c>
      <c r="I474" s="16"/>
    </row>
    <row r="475" spans="1:9" outlineLevel="1" x14ac:dyDescent="0.25">
      <c r="A475" t="s">
        <v>19</v>
      </c>
      <c r="B475" s="15" t="s">
        <v>11</v>
      </c>
      <c r="C475" t="s">
        <v>20</v>
      </c>
      <c r="D475" t="s">
        <v>117</v>
      </c>
      <c r="E475" t="s">
        <v>118</v>
      </c>
      <c r="F475" s="16">
        <v>106.79589799999998</v>
      </c>
      <c r="G475" t="s">
        <v>15</v>
      </c>
      <c r="I475" s="16"/>
    </row>
    <row r="476" spans="1:9" outlineLevel="1" x14ac:dyDescent="0.25">
      <c r="A476" t="s">
        <v>19</v>
      </c>
      <c r="B476" s="15" t="s">
        <v>11</v>
      </c>
      <c r="C476" t="s">
        <v>20</v>
      </c>
      <c r="D476" t="s">
        <v>121</v>
      </c>
      <c r="E476" t="s">
        <v>125</v>
      </c>
      <c r="F476" s="16">
        <v>49.050744000000002</v>
      </c>
      <c r="G476" t="s">
        <v>15</v>
      </c>
      <c r="I476" s="16"/>
    </row>
    <row r="477" spans="1:9" outlineLevel="1" x14ac:dyDescent="0.25">
      <c r="A477" t="s">
        <v>19</v>
      </c>
      <c r="B477" s="15" t="s">
        <v>11</v>
      </c>
      <c r="C477" t="s">
        <v>20</v>
      </c>
      <c r="D477" t="s">
        <v>113</v>
      </c>
      <c r="E477" t="s">
        <v>126</v>
      </c>
      <c r="F477" s="16">
        <v>22.036324000000004</v>
      </c>
      <c r="G477" t="s">
        <v>15</v>
      </c>
      <c r="I477" s="16"/>
    </row>
    <row r="478" spans="1:9" outlineLevel="1" x14ac:dyDescent="0.25">
      <c r="A478" t="s">
        <v>19</v>
      </c>
      <c r="B478" s="15" t="s">
        <v>11</v>
      </c>
      <c r="C478" t="s">
        <v>20</v>
      </c>
      <c r="D478" t="s">
        <v>113</v>
      </c>
      <c r="E478" t="s">
        <v>115</v>
      </c>
      <c r="F478" s="16">
        <v>10.019252</v>
      </c>
      <c r="G478" t="s">
        <v>15</v>
      </c>
      <c r="I478" s="16"/>
    </row>
    <row r="479" spans="1:9" outlineLevel="1" x14ac:dyDescent="0.25">
      <c r="A479" t="s">
        <v>19</v>
      </c>
      <c r="B479" s="15" t="s">
        <v>11</v>
      </c>
      <c r="C479" t="s">
        <v>20</v>
      </c>
      <c r="D479" t="s">
        <v>113</v>
      </c>
      <c r="E479" t="s">
        <v>116</v>
      </c>
      <c r="F479" s="16">
        <v>9.0810549999999992</v>
      </c>
      <c r="G479" t="s">
        <v>15</v>
      </c>
      <c r="I479" s="16"/>
    </row>
    <row r="480" spans="1:9" outlineLevel="1" x14ac:dyDescent="0.25">
      <c r="A480" t="s">
        <v>19</v>
      </c>
      <c r="B480" s="15" t="s">
        <v>11</v>
      </c>
      <c r="C480" t="s">
        <v>20</v>
      </c>
      <c r="D480" t="s">
        <v>123</v>
      </c>
      <c r="E480" t="s">
        <v>127</v>
      </c>
      <c r="F480" s="16">
        <v>12.300865999999999</v>
      </c>
      <c r="G480" t="s">
        <v>15</v>
      </c>
      <c r="I480" s="16"/>
    </row>
    <row r="481" spans="1:9" outlineLevel="1" x14ac:dyDescent="0.25">
      <c r="A481" t="s">
        <v>19</v>
      </c>
      <c r="B481" s="15" t="s">
        <v>11</v>
      </c>
      <c r="C481" t="s">
        <v>20</v>
      </c>
      <c r="D481" t="s">
        <v>117</v>
      </c>
      <c r="E481" t="s">
        <v>128</v>
      </c>
      <c r="F481" s="16">
        <v>0.5862099999999999</v>
      </c>
      <c r="G481" t="s">
        <v>15</v>
      </c>
      <c r="I481" s="16"/>
    </row>
    <row r="482" spans="1:9" outlineLevel="1" x14ac:dyDescent="0.25">
      <c r="A482" t="s">
        <v>19</v>
      </c>
      <c r="B482" s="15" t="s">
        <v>11</v>
      </c>
      <c r="C482" t="s">
        <v>23</v>
      </c>
      <c r="D482" t="s">
        <v>117</v>
      </c>
      <c r="E482" t="s">
        <v>119</v>
      </c>
      <c r="F482" s="16">
        <v>1.1958340000000001</v>
      </c>
      <c r="G482" t="s">
        <v>15</v>
      </c>
      <c r="I482" s="16"/>
    </row>
    <row r="483" spans="1:9" outlineLevel="1" x14ac:dyDescent="0.25">
      <c r="A483" t="s">
        <v>19</v>
      </c>
      <c r="B483" s="15" t="s">
        <v>11</v>
      </c>
      <c r="C483" t="s">
        <v>23</v>
      </c>
      <c r="D483" t="s">
        <v>113</v>
      </c>
      <c r="E483" t="s">
        <v>129</v>
      </c>
      <c r="F483" s="16">
        <v>2.0169000000000001</v>
      </c>
      <c r="G483" t="s">
        <v>15</v>
      </c>
      <c r="I483" s="16"/>
    </row>
    <row r="484" spans="1:9" outlineLevel="1" x14ac:dyDescent="0.25">
      <c r="A484" t="s">
        <v>19</v>
      </c>
      <c r="B484" s="15" t="s">
        <v>11</v>
      </c>
      <c r="C484" t="s">
        <v>23</v>
      </c>
      <c r="D484" t="s">
        <v>113</v>
      </c>
      <c r="E484" t="s">
        <v>120</v>
      </c>
      <c r="F484" s="16">
        <v>2.7130000000000001</v>
      </c>
      <c r="G484" t="s">
        <v>15</v>
      </c>
      <c r="I484" s="16"/>
    </row>
    <row r="485" spans="1:9" outlineLevel="1" x14ac:dyDescent="0.25">
      <c r="A485" t="s">
        <v>19</v>
      </c>
      <c r="B485" s="15" t="s">
        <v>11</v>
      </c>
      <c r="C485" t="s">
        <v>23</v>
      </c>
      <c r="D485" t="s">
        <v>113</v>
      </c>
      <c r="E485" t="s">
        <v>130</v>
      </c>
      <c r="F485" s="16">
        <v>1.4760599999999999</v>
      </c>
      <c r="G485" t="s">
        <v>15</v>
      </c>
      <c r="I485" s="16"/>
    </row>
    <row r="486" spans="1:9" outlineLevel="1" x14ac:dyDescent="0.25">
      <c r="A486" t="s">
        <v>19</v>
      </c>
      <c r="B486" s="15" t="s">
        <v>11</v>
      </c>
      <c r="C486" t="s">
        <v>23</v>
      </c>
      <c r="D486" t="s">
        <v>113</v>
      </c>
      <c r="E486" t="s">
        <v>114</v>
      </c>
      <c r="F486" s="16">
        <v>4.0340759999999998</v>
      </c>
      <c r="G486" t="s">
        <v>15</v>
      </c>
      <c r="I486" s="16"/>
    </row>
    <row r="487" spans="1:9" outlineLevel="1" x14ac:dyDescent="0.25">
      <c r="A487" t="s">
        <v>19</v>
      </c>
      <c r="B487" s="15" t="s">
        <v>11</v>
      </c>
      <c r="C487" t="s">
        <v>23</v>
      </c>
      <c r="D487" t="s">
        <v>117</v>
      </c>
      <c r="E487" t="s">
        <v>118</v>
      </c>
      <c r="F487" s="16">
        <v>5.2247209999999997</v>
      </c>
      <c r="G487" t="s">
        <v>15</v>
      </c>
      <c r="I487" s="16"/>
    </row>
    <row r="488" spans="1:9" outlineLevel="1" x14ac:dyDescent="0.25">
      <c r="A488" t="s">
        <v>19</v>
      </c>
      <c r="B488" s="15" t="s">
        <v>11</v>
      </c>
      <c r="C488" t="s">
        <v>23</v>
      </c>
      <c r="D488" t="s">
        <v>113</v>
      </c>
      <c r="E488" t="s">
        <v>126</v>
      </c>
      <c r="F488" s="16">
        <v>1.1637189999999999</v>
      </c>
      <c r="G488" t="s">
        <v>15</v>
      </c>
      <c r="I488" s="16"/>
    </row>
    <row r="489" spans="1:9" outlineLevel="1" x14ac:dyDescent="0.25">
      <c r="A489" t="s">
        <v>19</v>
      </c>
      <c r="B489" s="15" t="s">
        <v>11</v>
      </c>
      <c r="C489" t="s">
        <v>23</v>
      </c>
      <c r="D489" t="s">
        <v>113</v>
      </c>
      <c r="E489" t="s">
        <v>115</v>
      </c>
      <c r="F489" s="16">
        <v>1.8316109999999999</v>
      </c>
      <c r="G489" t="s">
        <v>15</v>
      </c>
      <c r="I489" s="16"/>
    </row>
    <row r="490" spans="1:9" outlineLevel="1" x14ac:dyDescent="0.25">
      <c r="A490" t="s">
        <v>19</v>
      </c>
      <c r="B490" s="15" t="s">
        <v>11</v>
      </c>
      <c r="C490" t="s">
        <v>23</v>
      </c>
      <c r="D490" t="s">
        <v>113</v>
      </c>
      <c r="E490" t="s">
        <v>116</v>
      </c>
      <c r="F490" s="16">
        <v>6.6770669999999992</v>
      </c>
      <c r="G490" t="s">
        <v>15</v>
      </c>
      <c r="I490" s="16"/>
    </row>
    <row r="491" spans="1:9" outlineLevel="1" x14ac:dyDescent="0.25">
      <c r="A491" t="s">
        <v>19</v>
      </c>
      <c r="B491" s="15" t="s">
        <v>11</v>
      </c>
      <c r="C491" t="s">
        <v>23</v>
      </c>
      <c r="D491" t="s">
        <v>117</v>
      </c>
      <c r="E491" t="s">
        <v>128</v>
      </c>
      <c r="F491" s="16">
        <v>0.119051</v>
      </c>
      <c r="G491" t="s">
        <v>15</v>
      </c>
      <c r="I491" s="16"/>
    </row>
    <row r="492" spans="1:9" outlineLevel="1" x14ac:dyDescent="0.25">
      <c r="A492" t="s">
        <v>19</v>
      </c>
      <c r="B492" s="15" t="s">
        <v>11</v>
      </c>
      <c r="C492" t="s">
        <v>98</v>
      </c>
      <c r="D492" t="s">
        <v>113</v>
      </c>
      <c r="E492" t="s">
        <v>131</v>
      </c>
      <c r="F492" s="16">
        <v>0.17981</v>
      </c>
      <c r="G492" t="s">
        <v>15</v>
      </c>
      <c r="I492" s="16"/>
    </row>
    <row r="493" spans="1:9" outlineLevel="1" x14ac:dyDescent="0.25">
      <c r="A493" t="s">
        <v>19</v>
      </c>
      <c r="B493" s="15" t="s">
        <v>11</v>
      </c>
      <c r="C493" t="s">
        <v>98</v>
      </c>
      <c r="D493" t="s">
        <v>113</v>
      </c>
      <c r="E493" t="s">
        <v>114</v>
      </c>
      <c r="F493" s="16">
        <v>0.17418600000000001</v>
      </c>
      <c r="G493" t="s">
        <v>15</v>
      </c>
      <c r="I493" s="16"/>
    </row>
    <row r="494" spans="1:9" outlineLevel="1" x14ac:dyDescent="0.25">
      <c r="A494" t="s">
        <v>19</v>
      </c>
      <c r="B494" s="15" t="s">
        <v>11</v>
      </c>
      <c r="C494" t="s">
        <v>98</v>
      </c>
      <c r="D494" t="s">
        <v>113</v>
      </c>
      <c r="E494" t="s">
        <v>126</v>
      </c>
      <c r="F494" s="16">
        <v>5.9095000000000002E-2</v>
      </c>
      <c r="G494" t="s">
        <v>15</v>
      </c>
      <c r="I494" s="16"/>
    </row>
    <row r="495" spans="1:9" outlineLevel="1" x14ac:dyDescent="0.25">
      <c r="A495" t="s">
        <v>19</v>
      </c>
      <c r="B495" s="15" t="s">
        <v>11</v>
      </c>
      <c r="C495" t="s">
        <v>98</v>
      </c>
      <c r="D495" t="s">
        <v>113</v>
      </c>
      <c r="E495" t="s">
        <v>115</v>
      </c>
      <c r="F495" s="16">
        <v>1.1282E-2</v>
      </c>
      <c r="G495" t="s">
        <v>15</v>
      </c>
      <c r="I495" s="16"/>
    </row>
    <row r="496" spans="1:9" outlineLevel="1" x14ac:dyDescent="0.25">
      <c r="A496" t="s">
        <v>19</v>
      </c>
      <c r="B496" s="15" t="s">
        <v>11</v>
      </c>
      <c r="C496" t="s">
        <v>99</v>
      </c>
      <c r="D496" t="s">
        <v>132</v>
      </c>
      <c r="E496" t="s">
        <v>133</v>
      </c>
      <c r="F496" s="16">
        <v>36.850535000000001</v>
      </c>
      <c r="G496" t="s">
        <v>15</v>
      </c>
      <c r="I496" s="16"/>
    </row>
    <row r="497" spans="1:9" outlineLevel="1" x14ac:dyDescent="0.25">
      <c r="A497" t="s">
        <v>19</v>
      </c>
      <c r="B497" s="15" t="s">
        <v>11</v>
      </c>
      <c r="C497" t="s">
        <v>99</v>
      </c>
      <c r="D497" t="s">
        <v>121</v>
      </c>
      <c r="E497" t="s">
        <v>125</v>
      </c>
      <c r="F497" s="16">
        <v>36.571854000000002</v>
      </c>
      <c r="G497" t="s">
        <v>15</v>
      </c>
      <c r="I497" s="16"/>
    </row>
    <row r="498" spans="1:9" outlineLevel="1" x14ac:dyDescent="0.25">
      <c r="A498" t="s">
        <v>19</v>
      </c>
      <c r="B498" s="15" t="s">
        <v>11</v>
      </c>
      <c r="C498" t="s">
        <v>99</v>
      </c>
      <c r="D498" t="s">
        <v>134</v>
      </c>
      <c r="E498" t="s">
        <v>135</v>
      </c>
      <c r="F498" s="16">
        <v>36.458213000000001</v>
      </c>
      <c r="G498" t="s">
        <v>15</v>
      </c>
      <c r="I498" s="16"/>
    </row>
    <row r="499" spans="1:9" outlineLevel="1" x14ac:dyDescent="0.25">
      <c r="A499" t="s">
        <v>19</v>
      </c>
      <c r="B499" s="15" t="s">
        <v>11</v>
      </c>
      <c r="C499" t="s">
        <v>99</v>
      </c>
      <c r="D499" t="s">
        <v>113</v>
      </c>
      <c r="E499" t="s">
        <v>126</v>
      </c>
      <c r="F499" s="16">
        <v>2.1255090000000001</v>
      </c>
      <c r="G499" t="s">
        <v>15</v>
      </c>
      <c r="I499" s="16"/>
    </row>
    <row r="500" spans="1:9" outlineLevel="1" x14ac:dyDescent="0.25">
      <c r="A500" t="s">
        <v>19</v>
      </c>
      <c r="B500" s="15" t="s">
        <v>11</v>
      </c>
      <c r="C500" t="s">
        <v>100</v>
      </c>
      <c r="D500" t="s">
        <v>117</v>
      </c>
      <c r="E500" t="s">
        <v>119</v>
      </c>
      <c r="F500" s="16">
        <v>0.24720800000000001</v>
      </c>
      <c r="G500" t="s">
        <v>15</v>
      </c>
      <c r="I500" s="16"/>
    </row>
    <row r="501" spans="1:9" outlineLevel="1" x14ac:dyDescent="0.25">
      <c r="A501" t="s">
        <v>19</v>
      </c>
      <c r="B501" s="15" t="s">
        <v>11</v>
      </c>
      <c r="C501" t="s">
        <v>100</v>
      </c>
      <c r="D501" t="s">
        <v>113</v>
      </c>
      <c r="E501" t="s">
        <v>120</v>
      </c>
      <c r="F501" s="16">
        <v>11.348276</v>
      </c>
      <c r="G501" t="s">
        <v>15</v>
      </c>
      <c r="I501" s="16"/>
    </row>
    <row r="502" spans="1:9" outlineLevel="1" x14ac:dyDescent="0.25">
      <c r="A502" t="s">
        <v>19</v>
      </c>
      <c r="B502" s="15" t="s">
        <v>11</v>
      </c>
      <c r="C502" t="s">
        <v>100</v>
      </c>
      <c r="D502" t="s">
        <v>123</v>
      </c>
      <c r="E502" t="s">
        <v>136</v>
      </c>
      <c r="F502" s="16">
        <v>4.079E-2</v>
      </c>
      <c r="G502" t="s">
        <v>15</v>
      </c>
      <c r="I502" s="16"/>
    </row>
    <row r="503" spans="1:9" outlineLevel="1" x14ac:dyDescent="0.25">
      <c r="A503" t="s">
        <v>19</v>
      </c>
      <c r="B503" s="15" t="s">
        <v>11</v>
      </c>
      <c r="C503" t="s">
        <v>100</v>
      </c>
      <c r="D503" t="s">
        <v>121</v>
      </c>
      <c r="E503" t="s">
        <v>137</v>
      </c>
      <c r="F503" s="16">
        <v>0.1</v>
      </c>
      <c r="G503" t="s">
        <v>15</v>
      </c>
      <c r="I503" s="16"/>
    </row>
    <row r="504" spans="1:9" outlineLevel="1" x14ac:dyDescent="0.25">
      <c r="A504" t="s">
        <v>19</v>
      </c>
      <c r="B504" s="15" t="s">
        <v>11</v>
      </c>
      <c r="C504" t="s">
        <v>100</v>
      </c>
      <c r="D504" t="s">
        <v>121</v>
      </c>
      <c r="E504" t="s">
        <v>138</v>
      </c>
      <c r="F504" s="16">
        <v>0.20675100000000002</v>
      </c>
      <c r="G504" t="s">
        <v>15</v>
      </c>
      <c r="I504" s="16"/>
    </row>
    <row r="505" spans="1:9" outlineLevel="1" x14ac:dyDescent="0.25">
      <c r="A505" t="s">
        <v>19</v>
      </c>
      <c r="B505" s="15" t="s">
        <v>11</v>
      </c>
      <c r="C505" t="s">
        <v>100</v>
      </c>
      <c r="D505" t="s">
        <v>121</v>
      </c>
      <c r="E505" t="s">
        <v>139</v>
      </c>
      <c r="F505" s="16">
        <v>0.08</v>
      </c>
      <c r="G505" t="s">
        <v>15</v>
      </c>
      <c r="I505" s="16"/>
    </row>
    <row r="506" spans="1:9" outlineLevel="1" x14ac:dyDescent="0.25">
      <c r="A506" t="s">
        <v>19</v>
      </c>
      <c r="B506" s="15" t="s">
        <v>11</v>
      </c>
      <c r="C506" t="s">
        <v>100</v>
      </c>
      <c r="D506" t="s">
        <v>121</v>
      </c>
      <c r="E506" t="s">
        <v>140</v>
      </c>
      <c r="F506" s="16">
        <v>0.14210599999999998</v>
      </c>
      <c r="G506" t="s">
        <v>15</v>
      </c>
      <c r="I506" s="16"/>
    </row>
    <row r="507" spans="1:9" outlineLevel="1" x14ac:dyDescent="0.25">
      <c r="A507" t="s">
        <v>19</v>
      </c>
      <c r="B507" s="15" t="s">
        <v>11</v>
      </c>
      <c r="C507" t="s">
        <v>100</v>
      </c>
      <c r="D507" t="s">
        <v>113</v>
      </c>
      <c r="E507" t="s">
        <v>131</v>
      </c>
      <c r="F507" s="16">
        <v>3.95E-2</v>
      </c>
      <c r="G507" t="s">
        <v>15</v>
      </c>
      <c r="I507" s="16"/>
    </row>
    <row r="508" spans="1:9" outlineLevel="1" x14ac:dyDescent="0.25">
      <c r="A508" t="s">
        <v>19</v>
      </c>
      <c r="B508" s="15" t="s">
        <v>11</v>
      </c>
      <c r="C508" t="s">
        <v>100</v>
      </c>
      <c r="D508" t="s">
        <v>113</v>
      </c>
      <c r="E508" t="s">
        <v>114</v>
      </c>
      <c r="F508" s="16">
        <v>2.259023</v>
      </c>
      <c r="G508" t="s">
        <v>15</v>
      </c>
      <c r="I508" s="16"/>
    </row>
    <row r="509" spans="1:9" outlineLevel="1" x14ac:dyDescent="0.25">
      <c r="A509" t="s">
        <v>19</v>
      </c>
      <c r="B509" s="15" t="s">
        <v>11</v>
      </c>
      <c r="C509" t="s">
        <v>100</v>
      </c>
      <c r="D509" t="s">
        <v>123</v>
      </c>
      <c r="E509" t="s">
        <v>124</v>
      </c>
      <c r="F509" s="16">
        <v>4.624644</v>
      </c>
      <c r="G509" t="s">
        <v>15</v>
      </c>
      <c r="I509" s="16"/>
    </row>
    <row r="510" spans="1:9" outlineLevel="1" x14ac:dyDescent="0.25">
      <c r="A510" t="s">
        <v>19</v>
      </c>
      <c r="B510" s="15" t="s">
        <v>11</v>
      </c>
      <c r="C510" t="s">
        <v>100</v>
      </c>
      <c r="D510" t="s">
        <v>117</v>
      </c>
      <c r="E510" t="s">
        <v>141</v>
      </c>
      <c r="F510" s="16">
        <v>20</v>
      </c>
      <c r="G510" t="s">
        <v>15</v>
      </c>
      <c r="I510" s="16"/>
    </row>
    <row r="511" spans="1:9" outlineLevel="1" x14ac:dyDescent="0.25">
      <c r="A511" t="s">
        <v>19</v>
      </c>
      <c r="B511" s="15" t="s">
        <v>11</v>
      </c>
      <c r="C511" t="s">
        <v>100</v>
      </c>
      <c r="D511" t="s">
        <v>123</v>
      </c>
      <c r="E511" t="s">
        <v>142</v>
      </c>
      <c r="F511" s="16">
        <v>4.8941439999999998</v>
      </c>
      <c r="G511" t="s">
        <v>15</v>
      </c>
      <c r="I511" s="16"/>
    </row>
    <row r="512" spans="1:9" outlineLevel="1" x14ac:dyDescent="0.25">
      <c r="A512" t="s">
        <v>19</v>
      </c>
      <c r="B512" s="15" t="s">
        <v>11</v>
      </c>
      <c r="C512" t="s">
        <v>100</v>
      </c>
      <c r="D512" t="s">
        <v>121</v>
      </c>
      <c r="E512" t="s">
        <v>125</v>
      </c>
      <c r="F512" s="16">
        <v>0.1</v>
      </c>
      <c r="G512" t="s">
        <v>15</v>
      </c>
      <c r="I512" s="16"/>
    </row>
    <row r="513" spans="1:9" outlineLevel="1" x14ac:dyDescent="0.25">
      <c r="A513" t="s">
        <v>19</v>
      </c>
      <c r="B513" s="15" t="s">
        <v>11</v>
      </c>
      <c r="C513" t="s">
        <v>100</v>
      </c>
      <c r="D513" t="s">
        <v>123</v>
      </c>
      <c r="E513" t="s">
        <v>143</v>
      </c>
      <c r="F513" s="16">
        <v>2.1841000000000003E-2</v>
      </c>
      <c r="G513" t="s">
        <v>15</v>
      </c>
      <c r="I513" s="16"/>
    </row>
    <row r="514" spans="1:9" outlineLevel="1" x14ac:dyDescent="0.25">
      <c r="A514" t="s">
        <v>19</v>
      </c>
      <c r="B514" s="15" t="s">
        <v>11</v>
      </c>
      <c r="C514" t="s">
        <v>100</v>
      </c>
      <c r="D514" t="s">
        <v>123</v>
      </c>
      <c r="E514" t="s">
        <v>144</v>
      </c>
      <c r="F514" s="16">
        <v>14.566578999999999</v>
      </c>
      <c r="G514" t="s">
        <v>15</v>
      </c>
      <c r="I514" s="16"/>
    </row>
    <row r="515" spans="1:9" outlineLevel="1" x14ac:dyDescent="0.25">
      <c r="A515" t="s">
        <v>19</v>
      </c>
      <c r="B515" s="15" t="s">
        <v>11</v>
      </c>
      <c r="C515" t="s">
        <v>100</v>
      </c>
      <c r="D515" t="s">
        <v>121</v>
      </c>
      <c r="E515" t="s">
        <v>145</v>
      </c>
      <c r="F515" s="16">
        <v>0.193272</v>
      </c>
      <c r="G515" t="s">
        <v>15</v>
      </c>
      <c r="I515" s="16"/>
    </row>
    <row r="516" spans="1:9" outlineLevel="1" x14ac:dyDescent="0.25">
      <c r="A516" t="s">
        <v>19</v>
      </c>
      <c r="B516" s="15" t="s">
        <v>11</v>
      </c>
      <c r="C516" t="s">
        <v>100</v>
      </c>
      <c r="D516" t="s">
        <v>113</v>
      </c>
      <c r="E516" t="s">
        <v>126</v>
      </c>
      <c r="F516" s="16">
        <v>16.448500000000003</v>
      </c>
      <c r="G516" t="s">
        <v>15</v>
      </c>
      <c r="I516" s="16"/>
    </row>
    <row r="517" spans="1:9" outlineLevel="1" x14ac:dyDescent="0.25">
      <c r="A517" t="s">
        <v>19</v>
      </c>
      <c r="B517" s="15" t="s">
        <v>11</v>
      </c>
      <c r="C517" t="s">
        <v>100</v>
      </c>
      <c r="D517" t="s">
        <v>117</v>
      </c>
      <c r="E517" t="s">
        <v>146</v>
      </c>
      <c r="F517" s="16">
        <v>93.470293999999996</v>
      </c>
      <c r="G517" t="s">
        <v>15</v>
      </c>
      <c r="I517" s="16"/>
    </row>
    <row r="518" spans="1:9" outlineLevel="1" x14ac:dyDescent="0.25">
      <c r="A518" t="s">
        <v>19</v>
      </c>
      <c r="B518" s="15" t="s">
        <v>11</v>
      </c>
      <c r="C518" t="s">
        <v>100</v>
      </c>
      <c r="D518" t="s">
        <v>113</v>
      </c>
      <c r="E518" t="s">
        <v>115</v>
      </c>
      <c r="F518" s="16">
        <v>7.0705349999999987</v>
      </c>
      <c r="G518" t="s">
        <v>15</v>
      </c>
      <c r="I518" s="16"/>
    </row>
    <row r="519" spans="1:9" outlineLevel="1" x14ac:dyDescent="0.25">
      <c r="A519" t="s">
        <v>19</v>
      </c>
      <c r="B519" s="15" t="s">
        <v>11</v>
      </c>
      <c r="C519" t="s">
        <v>100</v>
      </c>
      <c r="D519" t="s">
        <v>113</v>
      </c>
      <c r="E519" t="s">
        <v>116</v>
      </c>
      <c r="F519" s="16">
        <v>241.40799600000003</v>
      </c>
      <c r="G519" t="s">
        <v>15</v>
      </c>
      <c r="I519" s="16"/>
    </row>
    <row r="520" spans="1:9" outlineLevel="1" x14ac:dyDescent="0.25">
      <c r="A520" t="s">
        <v>19</v>
      </c>
      <c r="B520" s="15" t="s">
        <v>11</v>
      </c>
      <c r="C520" t="s">
        <v>100</v>
      </c>
      <c r="D520" t="s">
        <v>121</v>
      </c>
      <c r="E520" t="s">
        <v>147</v>
      </c>
      <c r="F520" s="16">
        <v>25.501923999999999</v>
      </c>
      <c r="G520" t="s">
        <v>15</v>
      </c>
      <c r="I520" s="16"/>
    </row>
    <row r="521" spans="1:9" outlineLevel="1" x14ac:dyDescent="0.25">
      <c r="A521" t="s">
        <v>19</v>
      </c>
      <c r="B521" s="15" t="s">
        <v>11</v>
      </c>
      <c r="C521" t="s">
        <v>106</v>
      </c>
      <c r="D521" t="s">
        <v>113</v>
      </c>
      <c r="E521" t="s">
        <v>131</v>
      </c>
      <c r="F521" s="16">
        <v>25.988968</v>
      </c>
      <c r="G521" t="s">
        <v>15</v>
      </c>
      <c r="I521" s="16"/>
    </row>
    <row r="522" spans="1:9" outlineLevel="1" x14ac:dyDescent="0.25">
      <c r="A522" t="s">
        <v>19</v>
      </c>
      <c r="B522" s="15" t="s">
        <v>11</v>
      </c>
      <c r="C522" t="s">
        <v>106</v>
      </c>
      <c r="D522" t="s">
        <v>113</v>
      </c>
      <c r="E522" t="s">
        <v>114</v>
      </c>
      <c r="F522" s="16">
        <v>10.714463</v>
      </c>
      <c r="G522" t="s">
        <v>15</v>
      </c>
      <c r="I522" s="16"/>
    </row>
    <row r="523" spans="1:9" outlineLevel="1" x14ac:dyDescent="0.25">
      <c r="A523" t="s">
        <v>19</v>
      </c>
      <c r="B523" s="15" t="s">
        <v>11</v>
      </c>
      <c r="C523" t="s">
        <v>106</v>
      </c>
      <c r="D523" t="s">
        <v>117</v>
      </c>
      <c r="E523" t="s">
        <v>118</v>
      </c>
      <c r="F523" s="16">
        <v>6.1658860000000004</v>
      </c>
      <c r="G523" t="s">
        <v>15</v>
      </c>
      <c r="I523" s="16"/>
    </row>
    <row r="524" spans="1:9" outlineLevel="1" x14ac:dyDescent="0.25">
      <c r="A524" t="s">
        <v>19</v>
      </c>
      <c r="B524" s="15" t="s">
        <v>11</v>
      </c>
      <c r="C524" t="s">
        <v>106</v>
      </c>
      <c r="D524" t="s">
        <v>123</v>
      </c>
      <c r="E524" t="s">
        <v>143</v>
      </c>
      <c r="F524" s="16">
        <v>4.8159E-2</v>
      </c>
      <c r="G524" t="s">
        <v>15</v>
      </c>
      <c r="I524" s="16"/>
    </row>
    <row r="525" spans="1:9" outlineLevel="1" x14ac:dyDescent="0.25">
      <c r="A525" t="s">
        <v>19</v>
      </c>
      <c r="B525" s="15" t="s">
        <v>11</v>
      </c>
      <c r="C525" t="s">
        <v>106</v>
      </c>
      <c r="D525" t="s">
        <v>113</v>
      </c>
      <c r="E525" t="s">
        <v>115</v>
      </c>
      <c r="F525" s="16">
        <v>1.2429070000000002</v>
      </c>
      <c r="G525" t="s">
        <v>15</v>
      </c>
      <c r="I525" s="16"/>
    </row>
    <row r="526" spans="1:9" outlineLevel="1" x14ac:dyDescent="0.25">
      <c r="A526" t="s">
        <v>19</v>
      </c>
      <c r="B526" s="15" t="s">
        <v>11</v>
      </c>
      <c r="C526" t="s">
        <v>106</v>
      </c>
      <c r="D526" t="s">
        <v>113</v>
      </c>
      <c r="E526" t="s">
        <v>116</v>
      </c>
      <c r="F526" s="16">
        <v>0.12776300000000002</v>
      </c>
      <c r="G526" t="s">
        <v>15</v>
      </c>
      <c r="I526" s="16"/>
    </row>
    <row r="527" spans="1:9" outlineLevel="1" x14ac:dyDescent="0.25">
      <c r="A527" t="s">
        <v>19</v>
      </c>
      <c r="B527" s="15" t="s">
        <v>11</v>
      </c>
      <c r="C527" t="s">
        <v>106</v>
      </c>
      <c r="D527" t="s">
        <v>123</v>
      </c>
      <c r="E527" t="s">
        <v>148</v>
      </c>
      <c r="F527" s="16">
        <v>1.9523899999999998</v>
      </c>
      <c r="G527" t="s">
        <v>15</v>
      </c>
      <c r="I527" s="16"/>
    </row>
    <row r="528" spans="1:9" outlineLevel="1" x14ac:dyDescent="0.25">
      <c r="A528" t="s">
        <v>19</v>
      </c>
      <c r="B528" s="15" t="s">
        <v>11</v>
      </c>
      <c r="C528" t="s">
        <v>109</v>
      </c>
      <c r="D528" t="s">
        <v>149</v>
      </c>
      <c r="E528" t="s">
        <v>150</v>
      </c>
      <c r="F528" s="16">
        <v>131.76381900000001</v>
      </c>
      <c r="G528" t="s">
        <v>15</v>
      </c>
      <c r="I528" s="16"/>
    </row>
    <row r="529" spans="1:9" outlineLevel="1" x14ac:dyDescent="0.25">
      <c r="A529" t="s">
        <v>19</v>
      </c>
      <c r="B529" s="15" t="s">
        <v>11</v>
      </c>
      <c r="C529" t="s">
        <v>109</v>
      </c>
      <c r="D529" t="s">
        <v>113</v>
      </c>
      <c r="E529" t="s">
        <v>120</v>
      </c>
      <c r="F529" s="16">
        <v>4.7</v>
      </c>
      <c r="G529" t="s">
        <v>15</v>
      </c>
      <c r="I529" s="16"/>
    </row>
    <row r="530" spans="1:9" outlineLevel="1" x14ac:dyDescent="0.25">
      <c r="A530" t="s">
        <v>19</v>
      </c>
      <c r="B530" s="15" t="s">
        <v>11</v>
      </c>
      <c r="C530" t="s">
        <v>109</v>
      </c>
      <c r="D530" t="s">
        <v>123</v>
      </c>
      <c r="E530" t="s">
        <v>136</v>
      </c>
      <c r="F530" s="16">
        <v>7.0000000000000007E-2</v>
      </c>
      <c r="G530" t="s">
        <v>15</v>
      </c>
      <c r="I530" s="16"/>
    </row>
    <row r="531" spans="1:9" outlineLevel="1" x14ac:dyDescent="0.25">
      <c r="A531" t="s">
        <v>19</v>
      </c>
      <c r="B531" s="15" t="s">
        <v>11</v>
      </c>
      <c r="C531" t="s">
        <v>109</v>
      </c>
      <c r="D531" t="s">
        <v>121</v>
      </c>
      <c r="E531" t="s">
        <v>137</v>
      </c>
      <c r="F531" s="16">
        <v>122.48015699999999</v>
      </c>
      <c r="G531" t="s">
        <v>15</v>
      </c>
      <c r="I531" s="16"/>
    </row>
    <row r="532" spans="1:9" outlineLevel="1" x14ac:dyDescent="0.25">
      <c r="A532" t="s">
        <v>19</v>
      </c>
      <c r="B532" s="15" t="s">
        <v>11</v>
      </c>
      <c r="C532" t="s">
        <v>109</v>
      </c>
      <c r="D532" t="s">
        <v>121</v>
      </c>
      <c r="E532" t="s">
        <v>138</v>
      </c>
      <c r="F532" s="16">
        <v>130.794614</v>
      </c>
      <c r="G532" t="s">
        <v>15</v>
      </c>
      <c r="I532" s="16"/>
    </row>
    <row r="533" spans="1:9" outlineLevel="1" x14ac:dyDescent="0.25">
      <c r="A533" t="s">
        <v>19</v>
      </c>
      <c r="B533" s="15" t="s">
        <v>11</v>
      </c>
      <c r="C533" t="s">
        <v>109</v>
      </c>
      <c r="D533" t="s">
        <v>113</v>
      </c>
      <c r="E533" t="s">
        <v>130</v>
      </c>
      <c r="F533" s="16">
        <v>0.97164300000000003</v>
      </c>
      <c r="G533" t="s">
        <v>15</v>
      </c>
      <c r="I533" s="16"/>
    </row>
    <row r="534" spans="1:9" outlineLevel="1" x14ac:dyDescent="0.25">
      <c r="A534" t="s">
        <v>19</v>
      </c>
      <c r="B534" s="15" t="s">
        <v>11</v>
      </c>
      <c r="C534" t="s">
        <v>109</v>
      </c>
      <c r="D534" t="s">
        <v>132</v>
      </c>
      <c r="E534" t="s">
        <v>151</v>
      </c>
      <c r="F534" s="16">
        <v>0.05</v>
      </c>
      <c r="G534" t="s">
        <v>15</v>
      </c>
      <c r="I534" s="16"/>
    </row>
    <row r="535" spans="1:9" outlineLevel="1" x14ac:dyDescent="0.25">
      <c r="A535" t="s">
        <v>19</v>
      </c>
      <c r="B535" s="15" t="s">
        <v>11</v>
      </c>
      <c r="C535" t="s">
        <v>109</v>
      </c>
      <c r="D535" t="s">
        <v>121</v>
      </c>
      <c r="E535" t="s">
        <v>152</v>
      </c>
      <c r="F535" s="16">
        <v>69.182248000000001</v>
      </c>
      <c r="G535" t="s">
        <v>15</v>
      </c>
      <c r="I535" s="16"/>
    </row>
    <row r="536" spans="1:9" outlineLevel="1" x14ac:dyDescent="0.25">
      <c r="A536" t="s">
        <v>19</v>
      </c>
      <c r="B536" s="15" t="s">
        <v>11</v>
      </c>
      <c r="C536" t="s">
        <v>109</v>
      </c>
      <c r="D536" t="s">
        <v>121</v>
      </c>
      <c r="E536" t="s">
        <v>140</v>
      </c>
      <c r="F536" s="16">
        <v>179.346992</v>
      </c>
      <c r="G536" t="s">
        <v>15</v>
      </c>
      <c r="I536" s="16"/>
    </row>
    <row r="537" spans="1:9" outlineLevel="1" x14ac:dyDescent="0.25">
      <c r="A537" t="s">
        <v>19</v>
      </c>
      <c r="B537" s="15" t="s">
        <v>11</v>
      </c>
      <c r="C537" t="s">
        <v>109</v>
      </c>
      <c r="D537" t="s">
        <v>113</v>
      </c>
      <c r="E537" t="s">
        <v>114</v>
      </c>
      <c r="F537" s="16">
        <v>2.2969690000000003</v>
      </c>
      <c r="G537" t="s">
        <v>15</v>
      </c>
      <c r="I537" s="16"/>
    </row>
    <row r="538" spans="1:9" outlineLevel="1" x14ac:dyDescent="0.25">
      <c r="A538" t="s">
        <v>19</v>
      </c>
      <c r="B538" s="15" t="s">
        <v>11</v>
      </c>
      <c r="C538" t="s">
        <v>109</v>
      </c>
      <c r="D538" t="s">
        <v>117</v>
      </c>
      <c r="E538" t="s">
        <v>141</v>
      </c>
      <c r="F538" s="16">
        <v>15.461060999999999</v>
      </c>
      <c r="G538" t="s">
        <v>15</v>
      </c>
      <c r="I538" s="16"/>
    </row>
    <row r="539" spans="1:9" outlineLevel="1" x14ac:dyDescent="0.25">
      <c r="A539" t="s">
        <v>19</v>
      </c>
      <c r="B539" s="15" t="s">
        <v>11</v>
      </c>
      <c r="C539" t="s">
        <v>109</v>
      </c>
      <c r="D539" t="s">
        <v>132</v>
      </c>
      <c r="E539" t="s">
        <v>153</v>
      </c>
      <c r="F539" s="16">
        <v>0.03</v>
      </c>
      <c r="G539" t="s">
        <v>15</v>
      </c>
      <c r="I539" s="16"/>
    </row>
    <row r="540" spans="1:9" outlineLevel="1" x14ac:dyDescent="0.25">
      <c r="A540" t="s">
        <v>19</v>
      </c>
      <c r="B540" s="15" t="s">
        <v>11</v>
      </c>
      <c r="C540" t="s">
        <v>109</v>
      </c>
      <c r="D540" t="s">
        <v>123</v>
      </c>
      <c r="E540" t="s">
        <v>142</v>
      </c>
      <c r="F540" s="16">
        <v>7.4999999999999997E-2</v>
      </c>
      <c r="G540" t="s">
        <v>15</v>
      </c>
      <c r="I540" s="16"/>
    </row>
    <row r="541" spans="1:9" outlineLevel="1" x14ac:dyDescent="0.25">
      <c r="A541" t="s">
        <v>19</v>
      </c>
      <c r="B541" s="15" t="s">
        <v>11</v>
      </c>
      <c r="C541" t="s">
        <v>109</v>
      </c>
      <c r="D541" t="s">
        <v>121</v>
      </c>
      <c r="E541" t="s">
        <v>154</v>
      </c>
      <c r="F541" s="16">
        <v>2.456601</v>
      </c>
      <c r="G541" t="s">
        <v>15</v>
      </c>
      <c r="I541" s="16"/>
    </row>
    <row r="542" spans="1:9" outlineLevel="1" x14ac:dyDescent="0.25">
      <c r="A542" t="s">
        <v>19</v>
      </c>
      <c r="B542" s="15" t="s">
        <v>11</v>
      </c>
      <c r="C542" t="s">
        <v>109</v>
      </c>
      <c r="D542" t="s">
        <v>121</v>
      </c>
      <c r="E542" t="s">
        <v>125</v>
      </c>
      <c r="F542" s="16">
        <v>658.39288199999999</v>
      </c>
      <c r="G542" t="s">
        <v>15</v>
      </c>
      <c r="I542" s="16"/>
    </row>
    <row r="543" spans="1:9" outlineLevel="1" x14ac:dyDescent="0.25">
      <c r="A543" t="s">
        <v>19</v>
      </c>
      <c r="B543" s="15" t="s">
        <v>11</v>
      </c>
      <c r="C543" t="s">
        <v>109</v>
      </c>
      <c r="D543" t="s">
        <v>123</v>
      </c>
      <c r="E543" t="s">
        <v>143</v>
      </c>
      <c r="F543" s="16">
        <v>142.12033700000001</v>
      </c>
      <c r="G543" t="s">
        <v>15</v>
      </c>
      <c r="I543" s="16"/>
    </row>
    <row r="544" spans="1:9" outlineLevel="1" x14ac:dyDescent="0.25">
      <c r="A544" t="s">
        <v>19</v>
      </c>
      <c r="B544" s="15" t="s">
        <v>11</v>
      </c>
      <c r="C544" t="s">
        <v>109</v>
      </c>
      <c r="D544" t="s">
        <v>123</v>
      </c>
      <c r="E544" t="s">
        <v>144</v>
      </c>
      <c r="F544" s="16">
        <v>22.282589000000002</v>
      </c>
      <c r="G544" t="s">
        <v>15</v>
      </c>
      <c r="I544" s="16"/>
    </row>
    <row r="545" spans="1:9" outlineLevel="1" x14ac:dyDescent="0.25">
      <c r="A545" t="s">
        <v>19</v>
      </c>
      <c r="B545" s="15" t="s">
        <v>11</v>
      </c>
      <c r="C545" t="s">
        <v>109</v>
      </c>
      <c r="D545" t="s">
        <v>134</v>
      </c>
      <c r="E545" t="s">
        <v>135</v>
      </c>
      <c r="F545" s="16">
        <v>139.38369399999999</v>
      </c>
      <c r="G545" t="s">
        <v>15</v>
      </c>
      <c r="I545" s="16"/>
    </row>
    <row r="546" spans="1:9" outlineLevel="1" x14ac:dyDescent="0.25">
      <c r="A546" t="s">
        <v>19</v>
      </c>
      <c r="B546" s="15" t="s">
        <v>11</v>
      </c>
      <c r="C546" t="s">
        <v>109</v>
      </c>
      <c r="D546" t="s">
        <v>113</v>
      </c>
      <c r="E546" t="s">
        <v>126</v>
      </c>
      <c r="F546" s="16">
        <v>18.293239999999997</v>
      </c>
      <c r="G546" t="s">
        <v>15</v>
      </c>
      <c r="I546" s="16"/>
    </row>
    <row r="547" spans="1:9" outlineLevel="1" x14ac:dyDescent="0.25">
      <c r="A547" t="s">
        <v>19</v>
      </c>
      <c r="B547" s="15" t="s">
        <v>11</v>
      </c>
      <c r="C547" t="s">
        <v>109</v>
      </c>
      <c r="D547" t="s">
        <v>132</v>
      </c>
      <c r="E547" t="s">
        <v>155</v>
      </c>
      <c r="F547" s="16">
        <v>0.16</v>
      </c>
      <c r="G547" t="s">
        <v>15</v>
      </c>
      <c r="I547" s="16"/>
    </row>
    <row r="548" spans="1:9" outlineLevel="1" x14ac:dyDescent="0.25">
      <c r="A548" t="s">
        <v>19</v>
      </c>
      <c r="B548" s="15" t="s">
        <v>11</v>
      </c>
      <c r="C548" t="s">
        <v>109</v>
      </c>
      <c r="D548" t="s">
        <v>132</v>
      </c>
      <c r="E548" t="s">
        <v>156</v>
      </c>
      <c r="F548" s="16">
        <v>0.04</v>
      </c>
      <c r="G548" t="s">
        <v>15</v>
      </c>
      <c r="I548" s="16"/>
    </row>
    <row r="549" spans="1:9" outlineLevel="1" x14ac:dyDescent="0.25">
      <c r="A549" t="s">
        <v>19</v>
      </c>
      <c r="B549" s="15" t="s">
        <v>11</v>
      </c>
      <c r="C549" t="s">
        <v>109</v>
      </c>
      <c r="D549" t="s">
        <v>117</v>
      </c>
      <c r="E549" t="s">
        <v>146</v>
      </c>
      <c r="F549" s="16">
        <v>193.89774299999999</v>
      </c>
      <c r="G549" t="s">
        <v>15</v>
      </c>
      <c r="I549" s="16"/>
    </row>
    <row r="550" spans="1:9" outlineLevel="1" x14ac:dyDescent="0.25">
      <c r="A550" t="s">
        <v>19</v>
      </c>
      <c r="B550" s="15" t="s">
        <v>11</v>
      </c>
      <c r="C550" t="s">
        <v>109</v>
      </c>
      <c r="D550" t="s">
        <v>113</v>
      </c>
      <c r="E550" t="s">
        <v>115</v>
      </c>
      <c r="F550" s="16">
        <v>12.779969999999999</v>
      </c>
      <c r="G550" t="s">
        <v>15</v>
      </c>
      <c r="I550" s="16"/>
    </row>
    <row r="551" spans="1:9" outlineLevel="1" x14ac:dyDescent="0.25">
      <c r="A551" t="s">
        <v>19</v>
      </c>
      <c r="B551" s="15" t="s">
        <v>11</v>
      </c>
      <c r="C551" t="s">
        <v>109</v>
      </c>
      <c r="D551" t="s">
        <v>113</v>
      </c>
      <c r="E551" t="s">
        <v>116</v>
      </c>
      <c r="F551" s="16">
        <v>160.60497700000002</v>
      </c>
      <c r="G551" t="s">
        <v>15</v>
      </c>
      <c r="I551" s="16"/>
    </row>
    <row r="552" spans="1:9" outlineLevel="1" x14ac:dyDescent="0.25">
      <c r="A552" t="s">
        <v>19</v>
      </c>
      <c r="B552" s="15" t="s">
        <v>11</v>
      </c>
      <c r="C552" t="s">
        <v>109</v>
      </c>
      <c r="D552" t="s">
        <v>123</v>
      </c>
      <c r="E552" t="s">
        <v>127</v>
      </c>
      <c r="F552" s="16">
        <v>0.55000000000000004</v>
      </c>
      <c r="G552" t="s">
        <v>15</v>
      </c>
      <c r="I552" s="16"/>
    </row>
    <row r="553" spans="1:9" outlineLevel="1" x14ac:dyDescent="0.25">
      <c r="A553" t="s">
        <v>19</v>
      </c>
      <c r="B553" s="15" t="s">
        <v>11</v>
      </c>
      <c r="C553" t="s">
        <v>109</v>
      </c>
      <c r="D553" t="s">
        <v>121</v>
      </c>
      <c r="E553" t="s">
        <v>147</v>
      </c>
      <c r="F553" s="16">
        <v>501.05282299999993</v>
      </c>
      <c r="G553" t="s">
        <v>15</v>
      </c>
      <c r="I553" s="16"/>
    </row>
    <row r="554" spans="1:9" outlineLevel="1" x14ac:dyDescent="0.25">
      <c r="A554" t="s">
        <v>19</v>
      </c>
      <c r="B554" s="15" t="s">
        <v>11</v>
      </c>
      <c r="C554" t="s">
        <v>109</v>
      </c>
      <c r="D554" t="s">
        <v>132</v>
      </c>
      <c r="E554" t="s">
        <v>157</v>
      </c>
      <c r="F554" s="16">
        <v>9.5000000000000001E-2</v>
      </c>
      <c r="G554" t="s">
        <v>15</v>
      </c>
      <c r="I554" s="16"/>
    </row>
    <row r="555" spans="1:9" outlineLevel="1" x14ac:dyDescent="0.25">
      <c r="A555" t="s">
        <v>19</v>
      </c>
      <c r="B555" s="15" t="s">
        <v>11</v>
      </c>
      <c r="C555" t="s">
        <v>109</v>
      </c>
      <c r="D555" t="s">
        <v>117</v>
      </c>
      <c r="E555" t="s">
        <v>158</v>
      </c>
      <c r="F555" s="16">
        <v>0.03</v>
      </c>
      <c r="G555" t="s">
        <v>15</v>
      </c>
      <c r="I555" s="16"/>
    </row>
    <row r="556" spans="1:9" outlineLevel="1" x14ac:dyDescent="0.25">
      <c r="A556" t="s">
        <v>19</v>
      </c>
      <c r="B556" s="15" t="s">
        <v>11</v>
      </c>
      <c r="C556" t="s">
        <v>111</v>
      </c>
      <c r="D556" t="s">
        <v>180</v>
      </c>
      <c r="E556" t="s">
        <v>159</v>
      </c>
      <c r="F556" s="16">
        <v>40.088540000000002</v>
      </c>
      <c r="G556" t="s">
        <v>15</v>
      </c>
      <c r="I556" s="16"/>
    </row>
    <row r="557" spans="1:9" outlineLevel="1" x14ac:dyDescent="0.25">
      <c r="A557" t="s">
        <v>19</v>
      </c>
      <c r="B557" s="15" t="s">
        <v>11</v>
      </c>
      <c r="C557" t="s">
        <v>111</v>
      </c>
      <c r="D557" t="s">
        <v>121</v>
      </c>
      <c r="E557" t="s">
        <v>160</v>
      </c>
      <c r="F557" s="16">
        <v>69.880008999999987</v>
      </c>
      <c r="G557" t="s">
        <v>15</v>
      </c>
      <c r="I557" s="16"/>
    </row>
    <row r="558" spans="1:9" outlineLevel="1" x14ac:dyDescent="0.25">
      <c r="A558" t="s">
        <v>19</v>
      </c>
      <c r="B558" s="15" t="s">
        <v>11</v>
      </c>
      <c r="C558" t="s">
        <v>111</v>
      </c>
      <c r="D558" t="s">
        <v>121</v>
      </c>
      <c r="E558" t="s">
        <v>139</v>
      </c>
      <c r="F558" s="16">
        <v>0.14000000000000001</v>
      </c>
      <c r="G558" t="s">
        <v>15</v>
      </c>
      <c r="I558" s="16"/>
    </row>
    <row r="559" spans="1:9" outlineLevel="1" x14ac:dyDescent="0.25">
      <c r="A559" t="s">
        <v>19</v>
      </c>
      <c r="B559" s="15" t="s">
        <v>11</v>
      </c>
      <c r="C559" t="s">
        <v>111</v>
      </c>
      <c r="D559" t="s">
        <v>121</v>
      </c>
      <c r="E559" t="s">
        <v>161</v>
      </c>
      <c r="F559" s="16">
        <v>14.987548</v>
      </c>
      <c r="G559" t="s">
        <v>15</v>
      </c>
      <c r="I559" s="16"/>
    </row>
    <row r="560" spans="1:9" outlineLevel="1" x14ac:dyDescent="0.25">
      <c r="A560" t="s">
        <v>19</v>
      </c>
      <c r="B560" s="15" t="s">
        <v>11</v>
      </c>
      <c r="C560" t="s">
        <v>111</v>
      </c>
      <c r="D560" t="s">
        <v>121</v>
      </c>
      <c r="E560" t="s">
        <v>152</v>
      </c>
      <c r="F560" s="16">
        <v>0.159</v>
      </c>
      <c r="G560" t="s">
        <v>15</v>
      </c>
      <c r="I560" s="16"/>
    </row>
    <row r="561" spans="1:9" outlineLevel="1" x14ac:dyDescent="0.25">
      <c r="A561" t="s">
        <v>19</v>
      </c>
      <c r="B561" s="15" t="s">
        <v>11</v>
      </c>
      <c r="C561" t="s">
        <v>111</v>
      </c>
      <c r="D561" t="s">
        <v>113</v>
      </c>
      <c r="E561" t="s">
        <v>114</v>
      </c>
      <c r="F561" s="16">
        <v>14.399509999999999</v>
      </c>
      <c r="G561" t="s">
        <v>15</v>
      </c>
      <c r="I561" s="16"/>
    </row>
    <row r="562" spans="1:9" outlineLevel="1" x14ac:dyDescent="0.25">
      <c r="A562" t="s">
        <v>19</v>
      </c>
      <c r="B562" s="15" t="s">
        <v>11</v>
      </c>
      <c r="C562" t="s">
        <v>111</v>
      </c>
      <c r="D562" t="s">
        <v>123</v>
      </c>
      <c r="E562" t="s">
        <v>142</v>
      </c>
      <c r="F562" s="16">
        <v>0.21</v>
      </c>
      <c r="G562" t="s">
        <v>15</v>
      </c>
      <c r="I562" s="16"/>
    </row>
    <row r="563" spans="1:9" outlineLevel="1" x14ac:dyDescent="0.25">
      <c r="A563" t="s">
        <v>19</v>
      </c>
      <c r="B563" s="15" t="s">
        <v>11</v>
      </c>
      <c r="C563" t="s">
        <v>111</v>
      </c>
      <c r="D563" t="s">
        <v>117</v>
      </c>
      <c r="E563" t="s">
        <v>118</v>
      </c>
      <c r="F563" s="16">
        <v>101.384159</v>
      </c>
      <c r="G563" t="s">
        <v>15</v>
      </c>
      <c r="I563" s="16"/>
    </row>
    <row r="564" spans="1:9" outlineLevel="1" x14ac:dyDescent="0.25">
      <c r="A564" t="s">
        <v>19</v>
      </c>
      <c r="B564" s="15" t="s">
        <v>12</v>
      </c>
      <c r="C564" t="s">
        <v>67</v>
      </c>
      <c r="D564" t="s">
        <v>113</v>
      </c>
      <c r="E564" t="s">
        <v>131</v>
      </c>
      <c r="F564" s="16">
        <v>6.0020999999999998E-2</v>
      </c>
      <c r="G564" t="s">
        <v>15</v>
      </c>
      <c r="I564" s="16"/>
    </row>
    <row r="565" spans="1:9" outlineLevel="1" x14ac:dyDescent="0.25">
      <c r="A565" t="s">
        <v>19</v>
      </c>
      <c r="B565" s="15" t="s">
        <v>12</v>
      </c>
      <c r="C565" t="s">
        <v>67</v>
      </c>
      <c r="D565" t="s">
        <v>117</v>
      </c>
      <c r="E565" t="s">
        <v>118</v>
      </c>
      <c r="F565" s="16">
        <v>6.0950000000000004E-2</v>
      </c>
      <c r="G565" t="s">
        <v>15</v>
      </c>
      <c r="I565" s="16"/>
    </row>
    <row r="566" spans="1:9" outlineLevel="1" x14ac:dyDescent="0.25">
      <c r="A566" t="s">
        <v>19</v>
      </c>
      <c r="B566" s="15" t="s">
        <v>12</v>
      </c>
      <c r="C566" t="s">
        <v>67</v>
      </c>
      <c r="D566" t="s">
        <v>113</v>
      </c>
      <c r="E566" t="s">
        <v>115</v>
      </c>
      <c r="F566" s="16">
        <v>7.1766999999999997E-2</v>
      </c>
      <c r="G566" t="s">
        <v>15</v>
      </c>
      <c r="I566" s="16"/>
    </row>
    <row r="567" spans="1:9" outlineLevel="1" x14ac:dyDescent="0.25">
      <c r="A567" t="s">
        <v>19</v>
      </c>
      <c r="B567" s="15" t="s">
        <v>12</v>
      </c>
      <c r="C567" t="s">
        <v>35</v>
      </c>
      <c r="D567" t="s">
        <v>117</v>
      </c>
      <c r="E567" t="s">
        <v>118</v>
      </c>
      <c r="F567" s="16">
        <v>4.6912800000000008</v>
      </c>
      <c r="G567" t="s">
        <v>15</v>
      </c>
      <c r="I567" s="16"/>
    </row>
    <row r="568" spans="1:9" outlineLevel="1" x14ac:dyDescent="0.25">
      <c r="A568" t="s">
        <v>19</v>
      </c>
      <c r="B568" s="15" t="s">
        <v>12</v>
      </c>
      <c r="C568" t="s">
        <v>20</v>
      </c>
      <c r="D568" t="s">
        <v>117</v>
      </c>
      <c r="E568" t="s">
        <v>119</v>
      </c>
      <c r="F568" s="16">
        <v>1.9799150000000001</v>
      </c>
      <c r="G568" t="s">
        <v>15</v>
      </c>
      <c r="I568" s="16"/>
    </row>
    <row r="569" spans="1:9" outlineLevel="1" x14ac:dyDescent="0.25">
      <c r="A569" t="s">
        <v>19</v>
      </c>
      <c r="B569" s="15" t="s">
        <v>12</v>
      </c>
      <c r="C569" t="s">
        <v>20</v>
      </c>
      <c r="D569" t="s">
        <v>113</v>
      </c>
      <c r="E569" t="s">
        <v>129</v>
      </c>
      <c r="F569" s="16">
        <v>0.54170799999999997</v>
      </c>
      <c r="G569" t="s">
        <v>15</v>
      </c>
      <c r="I569" s="16"/>
    </row>
    <row r="570" spans="1:9" outlineLevel="1" x14ac:dyDescent="0.25">
      <c r="A570" t="s">
        <v>19</v>
      </c>
      <c r="B570" s="15" t="s">
        <v>12</v>
      </c>
      <c r="C570" t="s">
        <v>20</v>
      </c>
      <c r="D570" t="s">
        <v>113</v>
      </c>
      <c r="E570" t="s">
        <v>120</v>
      </c>
      <c r="F570" s="16">
        <v>13.702698</v>
      </c>
      <c r="G570" t="s">
        <v>15</v>
      </c>
      <c r="I570" s="16"/>
    </row>
    <row r="571" spans="1:9" outlineLevel="1" x14ac:dyDescent="0.25">
      <c r="A571" t="s">
        <v>19</v>
      </c>
      <c r="B571" s="15" t="s">
        <v>12</v>
      </c>
      <c r="C571" t="s">
        <v>20</v>
      </c>
      <c r="D571" t="s">
        <v>113</v>
      </c>
      <c r="E571" t="s">
        <v>130</v>
      </c>
      <c r="F571" s="16">
        <v>0.65791100000000002</v>
      </c>
      <c r="G571" t="s">
        <v>15</v>
      </c>
      <c r="I571" s="16"/>
    </row>
    <row r="572" spans="1:9" outlineLevel="1" x14ac:dyDescent="0.25">
      <c r="A572" t="s">
        <v>19</v>
      </c>
      <c r="B572" s="15" t="s">
        <v>12</v>
      </c>
      <c r="C572" t="s">
        <v>20</v>
      </c>
      <c r="D572" t="s">
        <v>113</v>
      </c>
      <c r="E572" t="s">
        <v>114</v>
      </c>
      <c r="F572" s="16">
        <v>29.49065199999999</v>
      </c>
      <c r="G572" t="s">
        <v>15</v>
      </c>
      <c r="I572" s="16"/>
    </row>
    <row r="573" spans="1:9" outlineLevel="1" x14ac:dyDescent="0.25">
      <c r="A573" t="s">
        <v>19</v>
      </c>
      <c r="B573" s="15" t="s">
        <v>12</v>
      </c>
      <c r="C573" t="s">
        <v>20</v>
      </c>
      <c r="D573" t="s">
        <v>117</v>
      </c>
      <c r="E573" t="s">
        <v>162</v>
      </c>
      <c r="F573" s="16">
        <v>1.00498</v>
      </c>
      <c r="G573" t="s">
        <v>15</v>
      </c>
      <c r="I573" s="16"/>
    </row>
    <row r="574" spans="1:9" outlineLevel="1" x14ac:dyDescent="0.25">
      <c r="A574" t="s">
        <v>19</v>
      </c>
      <c r="B574" s="15" t="s">
        <v>12</v>
      </c>
      <c r="C574" t="s">
        <v>20</v>
      </c>
      <c r="D574" t="s">
        <v>123</v>
      </c>
      <c r="E574" t="s">
        <v>124</v>
      </c>
      <c r="F574" s="16">
        <v>74.614013</v>
      </c>
      <c r="G574" t="s">
        <v>15</v>
      </c>
      <c r="I574" s="16"/>
    </row>
    <row r="575" spans="1:9" outlineLevel="1" x14ac:dyDescent="0.25">
      <c r="A575" t="s">
        <v>19</v>
      </c>
      <c r="B575" s="15" t="s">
        <v>12</v>
      </c>
      <c r="C575" t="s">
        <v>20</v>
      </c>
      <c r="D575" t="s">
        <v>117</v>
      </c>
      <c r="E575" t="s">
        <v>118</v>
      </c>
      <c r="F575" s="16">
        <v>42.871464999999993</v>
      </c>
      <c r="G575" t="s">
        <v>15</v>
      </c>
      <c r="I575" s="16"/>
    </row>
    <row r="576" spans="1:9" outlineLevel="1" x14ac:dyDescent="0.25">
      <c r="A576" t="s">
        <v>19</v>
      </c>
      <c r="B576" s="15" t="s">
        <v>12</v>
      </c>
      <c r="C576" t="s">
        <v>20</v>
      </c>
      <c r="D576" t="s">
        <v>132</v>
      </c>
      <c r="E576" t="s">
        <v>133</v>
      </c>
      <c r="F576" s="16">
        <v>23.970984000000001</v>
      </c>
      <c r="G576" t="s">
        <v>15</v>
      </c>
      <c r="I576" s="16"/>
    </row>
    <row r="577" spans="1:9" outlineLevel="1" x14ac:dyDescent="0.25">
      <c r="A577" t="s">
        <v>19</v>
      </c>
      <c r="B577" s="15" t="s">
        <v>12</v>
      </c>
      <c r="C577" t="s">
        <v>20</v>
      </c>
      <c r="D577" t="s">
        <v>121</v>
      </c>
      <c r="E577" t="s">
        <v>125</v>
      </c>
      <c r="F577" s="16">
        <v>34.941213000000005</v>
      </c>
      <c r="G577" t="s">
        <v>15</v>
      </c>
      <c r="I577" s="16"/>
    </row>
    <row r="578" spans="1:9" outlineLevel="1" x14ac:dyDescent="0.25">
      <c r="A578" t="s">
        <v>19</v>
      </c>
      <c r="B578" s="15" t="s">
        <v>12</v>
      </c>
      <c r="C578" t="s">
        <v>20</v>
      </c>
      <c r="D578" t="s">
        <v>123</v>
      </c>
      <c r="E578" t="s">
        <v>143</v>
      </c>
      <c r="F578" s="16">
        <v>2.8660030000000001</v>
      </c>
      <c r="G578" t="s">
        <v>15</v>
      </c>
      <c r="I578" s="16"/>
    </row>
    <row r="579" spans="1:9" outlineLevel="1" x14ac:dyDescent="0.25">
      <c r="A579" t="s">
        <v>19</v>
      </c>
      <c r="B579" s="15" t="s">
        <v>12</v>
      </c>
      <c r="C579" t="s">
        <v>20</v>
      </c>
      <c r="D579" t="s">
        <v>113</v>
      </c>
      <c r="E579" t="s">
        <v>126</v>
      </c>
      <c r="F579" s="16">
        <v>22.162088000000004</v>
      </c>
      <c r="G579" t="s">
        <v>15</v>
      </c>
      <c r="I579" s="16"/>
    </row>
    <row r="580" spans="1:9" outlineLevel="1" x14ac:dyDescent="0.25">
      <c r="A580" t="s">
        <v>19</v>
      </c>
      <c r="B580" s="15" t="s">
        <v>12</v>
      </c>
      <c r="C580" t="s">
        <v>20</v>
      </c>
      <c r="D580" t="s">
        <v>113</v>
      </c>
      <c r="E580" t="s">
        <v>115</v>
      </c>
      <c r="F580" s="16">
        <v>13.453507</v>
      </c>
      <c r="G580" t="s">
        <v>15</v>
      </c>
      <c r="I580" s="16"/>
    </row>
    <row r="581" spans="1:9" outlineLevel="1" x14ac:dyDescent="0.25">
      <c r="A581" t="s">
        <v>19</v>
      </c>
      <c r="B581" s="15" t="s">
        <v>12</v>
      </c>
      <c r="C581" t="s">
        <v>20</v>
      </c>
      <c r="D581" t="s">
        <v>113</v>
      </c>
      <c r="E581" t="s">
        <v>116</v>
      </c>
      <c r="F581" s="16">
        <v>1.3773500000000001</v>
      </c>
      <c r="G581" t="s">
        <v>15</v>
      </c>
      <c r="I581" s="16"/>
    </row>
    <row r="582" spans="1:9" outlineLevel="1" x14ac:dyDescent="0.25">
      <c r="A582" t="s">
        <v>19</v>
      </c>
      <c r="B582" s="15" t="s">
        <v>12</v>
      </c>
      <c r="C582" t="s">
        <v>20</v>
      </c>
      <c r="D582" t="s">
        <v>117</v>
      </c>
      <c r="E582" t="s">
        <v>128</v>
      </c>
      <c r="F582" s="16">
        <v>0.50358000000000003</v>
      </c>
      <c r="G582" t="s">
        <v>15</v>
      </c>
      <c r="I582" s="16"/>
    </row>
    <row r="583" spans="1:9" outlineLevel="1" x14ac:dyDescent="0.25">
      <c r="A583" t="s">
        <v>19</v>
      </c>
      <c r="B583" s="15" t="s">
        <v>12</v>
      </c>
      <c r="C583" t="s">
        <v>23</v>
      </c>
      <c r="D583" t="s">
        <v>117</v>
      </c>
      <c r="E583" t="s">
        <v>119</v>
      </c>
      <c r="F583" s="16">
        <v>0.99068000000000012</v>
      </c>
      <c r="G583" t="s">
        <v>15</v>
      </c>
      <c r="I583" s="16"/>
    </row>
    <row r="584" spans="1:9" outlineLevel="1" x14ac:dyDescent="0.25">
      <c r="A584" t="s">
        <v>19</v>
      </c>
      <c r="B584" s="15" t="s">
        <v>12</v>
      </c>
      <c r="C584" t="s">
        <v>23</v>
      </c>
      <c r="D584" t="s">
        <v>113</v>
      </c>
      <c r="E584" t="s">
        <v>129</v>
      </c>
      <c r="F584" s="16">
        <v>4.4474010000000002</v>
      </c>
      <c r="G584" t="s">
        <v>15</v>
      </c>
      <c r="I584" s="16"/>
    </row>
    <row r="585" spans="1:9" outlineLevel="1" x14ac:dyDescent="0.25">
      <c r="A585" t="s">
        <v>19</v>
      </c>
      <c r="B585" s="15" t="s">
        <v>12</v>
      </c>
      <c r="C585" t="s">
        <v>23</v>
      </c>
      <c r="D585" t="s">
        <v>113</v>
      </c>
      <c r="E585" t="s">
        <v>120</v>
      </c>
      <c r="F585" s="16">
        <v>2.8</v>
      </c>
      <c r="G585" t="s">
        <v>15</v>
      </c>
      <c r="I585" s="16"/>
    </row>
    <row r="586" spans="1:9" outlineLevel="1" x14ac:dyDescent="0.25">
      <c r="A586" t="s">
        <v>19</v>
      </c>
      <c r="B586" s="15" t="s">
        <v>12</v>
      </c>
      <c r="C586" t="s">
        <v>23</v>
      </c>
      <c r="D586" t="s">
        <v>113</v>
      </c>
      <c r="E586" t="s">
        <v>114</v>
      </c>
      <c r="F586" s="16">
        <v>3.1089770000000003</v>
      </c>
      <c r="G586" t="s">
        <v>15</v>
      </c>
      <c r="I586" s="16"/>
    </row>
    <row r="587" spans="1:9" outlineLevel="1" x14ac:dyDescent="0.25">
      <c r="A587" t="s">
        <v>19</v>
      </c>
      <c r="B587" s="15" t="s">
        <v>12</v>
      </c>
      <c r="C587" t="s">
        <v>23</v>
      </c>
      <c r="D587" t="s">
        <v>117</v>
      </c>
      <c r="E587" t="s">
        <v>118</v>
      </c>
      <c r="F587" s="16">
        <v>1.5306659999999999</v>
      </c>
      <c r="G587" t="s">
        <v>15</v>
      </c>
      <c r="I587" s="16"/>
    </row>
    <row r="588" spans="1:9" outlineLevel="1" x14ac:dyDescent="0.25">
      <c r="A588" t="s">
        <v>19</v>
      </c>
      <c r="B588" s="15" t="s">
        <v>12</v>
      </c>
      <c r="C588" t="s">
        <v>23</v>
      </c>
      <c r="D588" t="s">
        <v>113</v>
      </c>
      <c r="E588" t="s">
        <v>126</v>
      </c>
      <c r="F588" s="16">
        <v>1.3840870000000001</v>
      </c>
      <c r="G588" t="s">
        <v>15</v>
      </c>
      <c r="I588" s="16"/>
    </row>
    <row r="589" spans="1:9" outlineLevel="1" x14ac:dyDescent="0.25">
      <c r="A589" t="s">
        <v>19</v>
      </c>
      <c r="B589" s="15" t="s">
        <v>12</v>
      </c>
      <c r="C589" t="s">
        <v>23</v>
      </c>
      <c r="D589" t="s">
        <v>113</v>
      </c>
      <c r="E589" t="s">
        <v>115</v>
      </c>
      <c r="F589" s="16">
        <v>3.5900759999999998</v>
      </c>
      <c r="G589" t="s">
        <v>15</v>
      </c>
      <c r="I589" s="16"/>
    </row>
    <row r="590" spans="1:9" outlineLevel="1" x14ac:dyDescent="0.25">
      <c r="A590" t="s">
        <v>19</v>
      </c>
      <c r="B590" s="15" t="s">
        <v>12</v>
      </c>
      <c r="C590" t="s">
        <v>23</v>
      </c>
      <c r="D590" t="s">
        <v>113</v>
      </c>
      <c r="E590" t="s">
        <v>116</v>
      </c>
      <c r="F590" s="16">
        <v>1.7052049999999999</v>
      </c>
      <c r="G590" t="s">
        <v>15</v>
      </c>
      <c r="I590" s="16"/>
    </row>
    <row r="591" spans="1:9" outlineLevel="1" x14ac:dyDescent="0.25">
      <c r="A591" t="s">
        <v>19</v>
      </c>
      <c r="B591" s="15" t="s">
        <v>12</v>
      </c>
      <c r="C591" t="s">
        <v>98</v>
      </c>
      <c r="D591" t="s">
        <v>113</v>
      </c>
      <c r="E591" t="s">
        <v>126</v>
      </c>
      <c r="F591" s="16">
        <v>5.3728000000000005E-2</v>
      </c>
      <c r="G591" t="s">
        <v>15</v>
      </c>
      <c r="I591" s="16"/>
    </row>
    <row r="592" spans="1:9" outlineLevel="1" x14ac:dyDescent="0.25">
      <c r="A592" t="s">
        <v>19</v>
      </c>
      <c r="B592" s="15" t="s">
        <v>12</v>
      </c>
      <c r="C592" t="s">
        <v>98</v>
      </c>
      <c r="D592" t="s">
        <v>113</v>
      </c>
      <c r="E592" t="s">
        <v>115</v>
      </c>
      <c r="F592" s="16">
        <v>6.0759000000000001E-2</v>
      </c>
      <c r="G592" t="s">
        <v>15</v>
      </c>
      <c r="I592" s="16"/>
    </row>
    <row r="593" spans="1:9" outlineLevel="1" x14ac:dyDescent="0.25">
      <c r="A593" t="s">
        <v>19</v>
      </c>
      <c r="B593" s="15" t="s">
        <v>12</v>
      </c>
      <c r="C593" t="s">
        <v>99</v>
      </c>
      <c r="D593" t="s">
        <v>113</v>
      </c>
      <c r="E593" t="s">
        <v>114</v>
      </c>
      <c r="F593" s="16">
        <v>0.15418099999999998</v>
      </c>
      <c r="G593" t="s">
        <v>15</v>
      </c>
      <c r="I593" s="16"/>
    </row>
    <row r="594" spans="1:9" outlineLevel="1" x14ac:dyDescent="0.25">
      <c r="A594" t="s">
        <v>19</v>
      </c>
      <c r="B594" s="15" t="s">
        <v>12</v>
      </c>
      <c r="C594" t="s">
        <v>99</v>
      </c>
      <c r="D594" t="s">
        <v>123</v>
      </c>
      <c r="E594" t="s">
        <v>124</v>
      </c>
      <c r="F594" s="16">
        <v>36.850017999999999</v>
      </c>
      <c r="G594" t="s">
        <v>15</v>
      </c>
      <c r="I594" s="16"/>
    </row>
    <row r="595" spans="1:9" outlineLevel="1" x14ac:dyDescent="0.25">
      <c r="A595" t="s">
        <v>19</v>
      </c>
      <c r="B595" s="15" t="s">
        <v>12</v>
      </c>
      <c r="C595" t="s">
        <v>99</v>
      </c>
      <c r="D595" t="s">
        <v>180</v>
      </c>
      <c r="E595" t="s">
        <v>163</v>
      </c>
      <c r="F595" s="16">
        <v>36.849854000000001</v>
      </c>
      <c r="G595" t="s">
        <v>15</v>
      </c>
      <c r="I595" s="16"/>
    </row>
    <row r="596" spans="1:9" outlineLevel="1" x14ac:dyDescent="0.25">
      <c r="A596" t="s">
        <v>19</v>
      </c>
      <c r="B596" s="15" t="s">
        <v>12</v>
      </c>
      <c r="C596" t="s">
        <v>99</v>
      </c>
      <c r="D596" t="s">
        <v>134</v>
      </c>
      <c r="E596" t="s">
        <v>135</v>
      </c>
      <c r="F596" s="16">
        <v>36.933911999999999</v>
      </c>
      <c r="G596" t="s">
        <v>15</v>
      </c>
      <c r="I596" s="16"/>
    </row>
    <row r="597" spans="1:9" outlineLevel="1" x14ac:dyDescent="0.25">
      <c r="A597" t="s">
        <v>19</v>
      </c>
      <c r="B597" s="15" t="s">
        <v>12</v>
      </c>
      <c r="C597" t="s">
        <v>99</v>
      </c>
      <c r="D597" t="s">
        <v>123</v>
      </c>
      <c r="E597" t="s">
        <v>148</v>
      </c>
      <c r="F597" s="16">
        <v>36.961525000000002</v>
      </c>
      <c r="G597" t="s">
        <v>15</v>
      </c>
      <c r="I597" s="16"/>
    </row>
    <row r="598" spans="1:9" outlineLevel="1" x14ac:dyDescent="0.25">
      <c r="A598" t="s">
        <v>19</v>
      </c>
      <c r="B598" s="15" t="s">
        <v>12</v>
      </c>
      <c r="C598" t="s">
        <v>100</v>
      </c>
      <c r="D598" t="s">
        <v>117</v>
      </c>
      <c r="E598" t="s">
        <v>119</v>
      </c>
      <c r="F598" s="16">
        <v>0.226687</v>
      </c>
      <c r="G598" t="s">
        <v>15</v>
      </c>
      <c r="I598" s="16"/>
    </row>
    <row r="599" spans="1:9" outlineLevel="1" x14ac:dyDescent="0.25">
      <c r="A599" t="s">
        <v>19</v>
      </c>
      <c r="B599" s="15" t="s">
        <v>12</v>
      </c>
      <c r="C599" t="s">
        <v>100</v>
      </c>
      <c r="D599" t="s">
        <v>132</v>
      </c>
      <c r="E599" t="s">
        <v>164</v>
      </c>
      <c r="F599" s="16">
        <v>0.15</v>
      </c>
      <c r="G599" t="s">
        <v>15</v>
      </c>
      <c r="I599" s="16"/>
    </row>
    <row r="600" spans="1:9" outlineLevel="1" x14ac:dyDescent="0.25">
      <c r="A600" t="s">
        <v>19</v>
      </c>
      <c r="B600" s="15" t="s">
        <v>12</v>
      </c>
      <c r="C600" t="s">
        <v>100</v>
      </c>
      <c r="D600" t="s">
        <v>113</v>
      </c>
      <c r="E600" t="s">
        <v>120</v>
      </c>
      <c r="F600" s="16">
        <v>11.451252</v>
      </c>
      <c r="G600" t="s">
        <v>15</v>
      </c>
      <c r="I600" s="16"/>
    </row>
    <row r="601" spans="1:9" outlineLevel="1" x14ac:dyDescent="0.25">
      <c r="A601" t="s">
        <v>19</v>
      </c>
      <c r="B601" s="15" t="s">
        <v>12</v>
      </c>
      <c r="C601" t="s">
        <v>100</v>
      </c>
      <c r="D601" t="s">
        <v>121</v>
      </c>
      <c r="E601" t="s">
        <v>122</v>
      </c>
      <c r="F601" s="16">
        <v>8.5000000000000006E-2</v>
      </c>
      <c r="G601" t="s">
        <v>15</v>
      </c>
      <c r="I601" s="16"/>
    </row>
    <row r="602" spans="1:9" outlineLevel="1" x14ac:dyDescent="0.25">
      <c r="A602" t="s">
        <v>19</v>
      </c>
      <c r="B602" s="15" t="s">
        <v>12</v>
      </c>
      <c r="C602" t="s">
        <v>100</v>
      </c>
      <c r="D602" t="s">
        <v>117</v>
      </c>
      <c r="E602" t="s">
        <v>165</v>
      </c>
      <c r="F602" s="16">
        <v>0.05</v>
      </c>
      <c r="G602" t="s">
        <v>15</v>
      </c>
      <c r="I602" s="16"/>
    </row>
    <row r="603" spans="1:9" outlineLevel="1" x14ac:dyDescent="0.25">
      <c r="A603" t="s">
        <v>19</v>
      </c>
      <c r="B603" s="15" t="s">
        <v>12</v>
      </c>
      <c r="C603" t="s">
        <v>100</v>
      </c>
      <c r="D603" t="s">
        <v>121</v>
      </c>
      <c r="E603" t="s">
        <v>138</v>
      </c>
      <c r="F603" s="16">
        <v>0.32256499999999999</v>
      </c>
      <c r="G603" t="s">
        <v>15</v>
      </c>
      <c r="I603" s="16"/>
    </row>
    <row r="604" spans="1:9" outlineLevel="1" x14ac:dyDescent="0.25">
      <c r="A604" t="s">
        <v>19</v>
      </c>
      <c r="B604" s="15" t="s">
        <v>12</v>
      </c>
      <c r="C604" t="s">
        <v>100</v>
      </c>
      <c r="D604" t="s">
        <v>121</v>
      </c>
      <c r="E604" t="s">
        <v>160</v>
      </c>
      <c r="F604" s="16">
        <v>42.409661</v>
      </c>
      <c r="G604" t="s">
        <v>15</v>
      </c>
      <c r="I604" s="16"/>
    </row>
    <row r="605" spans="1:9" outlineLevel="1" x14ac:dyDescent="0.25">
      <c r="A605" t="s">
        <v>19</v>
      </c>
      <c r="B605" s="15" t="s">
        <v>12</v>
      </c>
      <c r="C605" t="s">
        <v>100</v>
      </c>
      <c r="D605" t="s">
        <v>113</v>
      </c>
      <c r="E605" t="s">
        <v>130</v>
      </c>
      <c r="F605" s="16">
        <v>10.608325000000001</v>
      </c>
      <c r="G605" t="s">
        <v>15</v>
      </c>
      <c r="I605" s="16"/>
    </row>
    <row r="606" spans="1:9" outlineLevel="1" x14ac:dyDescent="0.25">
      <c r="A606" t="s">
        <v>19</v>
      </c>
      <c r="B606" s="15" t="s">
        <v>12</v>
      </c>
      <c r="C606" t="s">
        <v>100</v>
      </c>
      <c r="D606" t="s">
        <v>117</v>
      </c>
      <c r="E606" t="s">
        <v>166</v>
      </c>
      <c r="F606" s="16">
        <v>0.22</v>
      </c>
      <c r="G606" t="s">
        <v>15</v>
      </c>
      <c r="I606" s="16"/>
    </row>
    <row r="607" spans="1:9" outlineLevel="1" x14ac:dyDescent="0.25">
      <c r="A607" t="s">
        <v>19</v>
      </c>
      <c r="B607" s="15" t="s">
        <v>12</v>
      </c>
      <c r="C607" t="s">
        <v>100</v>
      </c>
      <c r="D607" t="s">
        <v>121</v>
      </c>
      <c r="E607" t="s">
        <v>152</v>
      </c>
      <c r="F607" s="16">
        <v>0.3</v>
      </c>
      <c r="G607" t="s">
        <v>15</v>
      </c>
      <c r="I607" s="16"/>
    </row>
    <row r="608" spans="1:9" outlineLevel="1" x14ac:dyDescent="0.25">
      <c r="A608" t="s">
        <v>19</v>
      </c>
      <c r="B608" s="15" t="s">
        <v>12</v>
      </c>
      <c r="C608" t="s">
        <v>100</v>
      </c>
      <c r="D608" t="s">
        <v>121</v>
      </c>
      <c r="E608" t="s">
        <v>140</v>
      </c>
      <c r="F608" s="16">
        <v>0.44882699999999998</v>
      </c>
      <c r="G608" t="s">
        <v>15</v>
      </c>
      <c r="I608" s="16"/>
    </row>
    <row r="609" spans="1:9" outlineLevel="1" x14ac:dyDescent="0.25">
      <c r="A609" t="s">
        <v>19</v>
      </c>
      <c r="B609" s="15" t="s">
        <v>12</v>
      </c>
      <c r="C609" t="s">
        <v>100</v>
      </c>
      <c r="D609" t="s">
        <v>113</v>
      </c>
      <c r="E609" t="s">
        <v>131</v>
      </c>
      <c r="F609" s="16">
        <v>1.95E-2</v>
      </c>
      <c r="G609" t="s">
        <v>15</v>
      </c>
      <c r="I609" s="16"/>
    </row>
    <row r="610" spans="1:9" outlineLevel="1" x14ac:dyDescent="0.25">
      <c r="A610" t="s">
        <v>19</v>
      </c>
      <c r="B610" s="15" t="s">
        <v>12</v>
      </c>
      <c r="C610" t="s">
        <v>100</v>
      </c>
      <c r="D610" t="s">
        <v>123</v>
      </c>
      <c r="E610" t="s">
        <v>124</v>
      </c>
      <c r="F610" s="16">
        <v>10.743436000000001</v>
      </c>
      <c r="G610" t="s">
        <v>15</v>
      </c>
      <c r="I610" s="16"/>
    </row>
    <row r="611" spans="1:9" outlineLevel="1" x14ac:dyDescent="0.25">
      <c r="A611" t="s">
        <v>19</v>
      </c>
      <c r="B611" s="15" t="s">
        <v>12</v>
      </c>
      <c r="C611" t="s">
        <v>100</v>
      </c>
      <c r="D611" t="s">
        <v>123</v>
      </c>
      <c r="E611" t="s">
        <v>142</v>
      </c>
      <c r="F611" s="16">
        <v>0.1</v>
      </c>
      <c r="G611" t="s">
        <v>15</v>
      </c>
      <c r="I611" s="16"/>
    </row>
    <row r="612" spans="1:9" outlineLevel="1" x14ac:dyDescent="0.25">
      <c r="A612" t="s">
        <v>19</v>
      </c>
      <c r="B612" s="15" t="s">
        <v>12</v>
      </c>
      <c r="C612" t="s">
        <v>100</v>
      </c>
      <c r="D612" t="s">
        <v>121</v>
      </c>
      <c r="E612" t="s">
        <v>154</v>
      </c>
      <c r="F612" s="16">
        <v>0.19209600000000002</v>
      </c>
      <c r="G612" t="s">
        <v>15</v>
      </c>
      <c r="I612" s="16"/>
    </row>
    <row r="613" spans="1:9" outlineLevel="1" x14ac:dyDescent="0.25">
      <c r="A613" t="s">
        <v>19</v>
      </c>
      <c r="B613" s="15" t="s">
        <v>12</v>
      </c>
      <c r="C613" t="s">
        <v>100</v>
      </c>
      <c r="D613" t="s">
        <v>113</v>
      </c>
      <c r="E613" t="s">
        <v>167</v>
      </c>
      <c r="F613" s="16">
        <v>5.4295999999999997E-2</v>
      </c>
      <c r="G613" t="s">
        <v>15</v>
      </c>
      <c r="I613" s="16"/>
    </row>
    <row r="614" spans="1:9" outlineLevel="1" x14ac:dyDescent="0.25">
      <c r="A614" t="s">
        <v>19</v>
      </c>
      <c r="B614" s="15" t="s">
        <v>12</v>
      </c>
      <c r="C614" t="s">
        <v>100</v>
      </c>
      <c r="D614" t="s">
        <v>117</v>
      </c>
      <c r="E614" t="s">
        <v>118</v>
      </c>
      <c r="F614" s="16">
        <v>0.25065999999999999</v>
      </c>
      <c r="G614" t="s">
        <v>15</v>
      </c>
      <c r="I614" s="16"/>
    </row>
    <row r="615" spans="1:9" outlineLevel="1" x14ac:dyDescent="0.25">
      <c r="A615" t="s">
        <v>19</v>
      </c>
      <c r="B615" s="15" t="s">
        <v>12</v>
      </c>
      <c r="C615" t="s">
        <v>100</v>
      </c>
      <c r="D615" t="s">
        <v>121</v>
      </c>
      <c r="E615" t="s">
        <v>125</v>
      </c>
      <c r="F615" s="16">
        <v>0.4</v>
      </c>
      <c r="G615" t="s">
        <v>15</v>
      </c>
      <c r="I615" s="16"/>
    </row>
    <row r="616" spans="1:9" outlineLevel="1" x14ac:dyDescent="0.25">
      <c r="A616" t="s">
        <v>19</v>
      </c>
      <c r="B616" s="15" t="s">
        <v>12</v>
      </c>
      <c r="C616" t="s">
        <v>100</v>
      </c>
      <c r="D616" t="s">
        <v>123</v>
      </c>
      <c r="E616" t="s">
        <v>144</v>
      </c>
      <c r="F616" s="16">
        <v>22.020161999999999</v>
      </c>
      <c r="G616" t="s">
        <v>15</v>
      </c>
      <c r="I616" s="16"/>
    </row>
    <row r="617" spans="1:9" outlineLevel="1" x14ac:dyDescent="0.25">
      <c r="A617" t="s">
        <v>19</v>
      </c>
      <c r="B617" s="15" t="s">
        <v>12</v>
      </c>
      <c r="C617" t="s">
        <v>100</v>
      </c>
      <c r="D617" t="s">
        <v>134</v>
      </c>
      <c r="E617" t="s">
        <v>135</v>
      </c>
      <c r="F617" s="16">
        <v>0.177144</v>
      </c>
      <c r="G617" t="s">
        <v>15</v>
      </c>
      <c r="I617" s="16"/>
    </row>
    <row r="618" spans="1:9" outlineLevel="1" x14ac:dyDescent="0.25">
      <c r="A618" t="s">
        <v>19</v>
      </c>
      <c r="B618" s="15" t="s">
        <v>12</v>
      </c>
      <c r="C618" t="s">
        <v>100</v>
      </c>
      <c r="D618" t="s">
        <v>113</v>
      </c>
      <c r="E618" t="s">
        <v>126</v>
      </c>
      <c r="F618" s="16">
        <v>0.99224999999999997</v>
      </c>
      <c r="G618" t="s">
        <v>15</v>
      </c>
      <c r="I618" s="16"/>
    </row>
    <row r="619" spans="1:9" outlineLevel="1" x14ac:dyDescent="0.25">
      <c r="A619" t="s">
        <v>19</v>
      </c>
      <c r="B619" s="15" t="s">
        <v>12</v>
      </c>
      <c r="C619" t="s">
        <v>100</v>
      </c>
      <c r="D619" t="s">
        <v>117</v>
      </c>
      <c r="E619" t="s">
        <v>146</v>
      </c>
      <c r="F619" s="16">
        <v>21.955915999999998</v>
      </c>
      <c r="G619" t="s">
        <v>15</v>
      </c>
      <c r="I619" s="16"/>
    </row>
    <row r="620" spans="1:9" outlineLevel="1" x14ac:dyDescent="0.25">
      <c r="A620" t="s">
        <v>19</v>
      </c>
      <c r="B620" s="15" t="s">
        <v>12</v>
      </c>
      <c r="C620" t="s">
        <v>100</v>
      </c>
      <c r="D620" t="s">
        <v>113</v>
      </c>
      <c r="E620" t="s">
        <v>115</v>
      </c>
      <c r="F620" s="16">
        <v>18.404313000000002</v>
      </c>
      <c r="G620" t="s">
        <v>15</v>
      </c>
      <c r="I620" s="16"/>
    </row>
    <row r="621" spans="1:9" outlineLevel="1" x14ac:dyDescent="0.25">
      <c r="A621" t="s">
        <v>19</v>
      </c>
      <c r="B621" s="15" t="s">
        <v>12</v>
      </c>
      <c r="C621" t="s">
        <v>100</v>
      </c>
      <c r="D621" t="s">
        <v>113</v>
      </c>
      <c r="E621" t="s">
        <v>116</v>
      </c>
      <c r="F621" s="16">
        <v>65.869264000000001</v>
      </c>
      <c r="G621" t="s">
        <v>15</v>
      </c>
      <c r="I621" s="16"/>
    </row>
    <row r="622" spans="1:9" outlineLevel="1" x14ac:dyDescent="0.25">
      <c r="A622" t="s">
        <v>19</v>
      </c>
      <c r="B622" s="15" t="s">
        <v>12</v>
      </c>
      <c r="C622" t="s">
        <v>100</v>
      </c>
      <c r="D622" t="s">
        <v>123</v>
      </c>
      <c r="E622" t="s">
        <v>127</v>
      </c>
      <c r="F622" s="16">
        <v>0.05</v>
      </c>
      <c r="G622" t="s">
        <v>15</v>
      </c>
      <c r="I622" s="16"/>
    </row>
    <row r="623" spans="1:9" outlineLevel="1" x14ac:dyDescent="0.25">
      <c r="A623" t="s">
        <v>19</v>
      </c>
      <c r="B623" s="15" t="s">
        <v>12</v>
      </c>
      <c r="C623" t="s">
        <v>100</v>
      </c>
      <c r="D623" t="s">
        <v>121</v>
      </c>
      <c r="E623" t="s">
        <v>147</v>
      </c>
      <c r="F623" s="16">
        <v>11.762722999999999</v>
      </c>
      <c r="G623" t="s">
        <v>15</v>
      </c>
      <c r="I623" s="16"/>
    </row>
    <row r="624" spans="1:9" outlineLevel="1" x14ac:dyDescent="0.25">
      <c r="A624" t="s">
        <v>19</v>
      </c>
      <c r="B624" s="15" t="s">
        <v>12</v>
      </c>
      <c r="C624" t="s">
        <v>100</v>
      </c>
      <c r="D624" t="s">
        <v>123</v>
      </c>
      <c r="E624" t="s">
        <v>148</v>
      </c>
      <c r="F624" s="16">
        <v>2.9992229999999998</v>
      </c>
      <c r="G624" t="s">
        <v>15</v>
      </c>
      <c r="I624" s="16"/>
    </row>
    <row r="625" spans="1:9" outlineLevel="1" x14ac:dyDescent="0.25">
      <c r="A625" t="s">
        <v>19</v>
      </c>
      <c r="B625" s="15" t="s">
        <v>12</v>
      </c>
      <c r="C625" t="s">
        <v>100</v>
      </c>
      <c r="D625" t="s">
        <v>117</v>
      </c>
      <c r="E625" t="s">
        <v>158</v>
      </c>
      <c r="F625" s="16">
        <v>0.24</v>
      </c>
      <c r="G625" t="s">
        <v>15</v>
      </c>
      <c r="I625" s="16"/>
    </row>
    <row r="626" spans="1:9" outlineLevel="1" x14ac:dyDescent="0.25">
      <c r="A626" t="s">
        <v>19</v>
      </c>
      <c r="B626" s="15" t="s">
        <v>12</v>
      </c>
      <c r="C626" t="s">
        <v>106</v>
      </c>
      <c r="D626" t="s">
        <v>113</v>
      </c>
      <c r="E626" t="s">
        <v>131</v>
      </c>
      <c r="F626" s="16">
        <v>22.603632999999999</v>
      </c>
      <c r="G626" t="s">
        <v>15</v>
      </c>
      <c r="I626" s="16"/>
    </row>
    <row r="627" spans="1:9" outlineLevel="1" x14ac:dyDescent="0.25">
      <c r="A627" t="s">
        <v>19</v>
      </c>
      <c r="B627" s="15" t="s">
        <v>12</v>
      </c>
      <c r="C627" t="s">
        <v>106</v>
      </c>
      <c r="D627" t="s">
        <v>113</v>
      </c>
      <c r="E627" t="s">
        <v>114</v>
      </c>
      <c r="F627" s="16">
        <v>3.6353329999999997</v>
      </c>
      <c r="G627" t="s">
        <v>15</v>
      </c>
      <c r="I627" s="16"/>
    </row>
    <row r="628" spans="1:9" outlineLevel="1" x14ac:dyDescent="0.25">
      <c r="A628" t="s">
        <v>19</v>
      </c>
      <c r="B628" s="15" t="s">
        <v>12</v>
      </c>
      <c r="C628" t="s">
        <v>106</v>
      </c>
      <c r="D628" t="s">
        <v>117</v>
      </c>
      <c r="E628" t="s">
        <v>162</v>
      </c>
      <c r="F628" s="16">
        <v>0.25426900000000002</v>
      </c>
      <c r="G628" t="s">
        <v>15</v>
      </c>
      <c r="I628" s="16"/>
    </row>
    <row r="629" spans="1:9" outlineLevel="1" x14ac:dyDescent="0.25">
      <c r="A629" t="s">
        <v>19</v>
      </c>
      <c r="B629" s="15" t="s">
        <v>12</v>
      </c>
      <c r="C629" t="s">
        <v>106</v>
      </c>
      <c r="D629" t="s">
        <v>123</v>
      </c>
      <c r="E629" t="s">
        <v>124</v>
      </c>
      <c r="F629" s="16">
        <v>2.196E-2</v>
      </c>
      <c r="G629" t="s">
        <v>15</v>
      </c>
      <c r="I629" s="16"/>
    </row>
    <row r="630" spans="1:9" outlineLevel="1" x14ac:dyDescent="0.25">
      <c r="A630" t="s">
        <v>19</v>
      </c>
      <c r="B630" s="15" t="s">
        <v>12</v>
      </c>
      <c r="C630" t="s">
        <v>106</v>
      </c>
      <c r="D630" t="s">
        <v>117</v>
      </c>
      <c r="E630" t="s">
        <v>118</v>
      </c>
      <c r="F630" s="16">
        <v>9.0343540000000004</v>
      </c>
      <c r="G630" t="s">
        <v>15</v>
      </c>
      <c r="I630" s="16"/>
    </row>
    <row r="631" spans="1:9" outlineLevel="1" x14ac:dyDescent="0.25">
      <c r="A631" t="s">
        <v>19</v>
      </c>
      <c r="B631" s="15" t="s">
        <v>12</v>
      </c>
      <c r="C631" t="s">
        <v>106</v>
      </c>
      <c r="D631" t="s">
        <v>113</v>
      </c>
      <c r="E631" t="s">
        <v>115</v>
      </c>
      <c r="F631" s="16">
        <v>6.5644000000000008E-2</v>
      </c>
      <c r="G631" t="s">
        <v>15</v>
      </c>
      <c r="I631" s="16"/>
    </row>
    <row r="632" spans="1:9" outlineLevel="1" x14ac:dyDescent="0.25">
      <c r="A632" t="s">
        <v>19</v>
      </c>
      <c r="B632" s="15" t="s">
        <v>12</v>
      </c>
      <c r="C632" t="s">
        <v>109</v>
      </c>
      <c r="D632" t="s">
        <v>113</v>
      </c>
      <c r="E632" t="s">
        <v>120</v>
      </c>
      <c r="F632" s="16">
        <v>5.6310099999999998</v>
      </c>
      <c r="G632" t="s">
        <v>15</v>
      </c>
      <c r="I632" s="16"/>
    </row>
    <row r="633" spans="1:9" outlineLevel="1" x14ac:dyDescent="0.25">
      <c r="A633" t="s">
        <v>19</v>
      </c>
      <c r="B633" s="15" t="s">
        <v>12</v>
      </c>
      <c r="C633" t="s">
        <v>109</v>
      </c>
      <c r="D633" t="s">
        <v>121</v>
      </c>
      <c r="E633" t="s">
        <v>122</v>
      </c>
      <c r="F633" s="16">
        <v>17.715</v>
      </c>
      <c r="G633" t="s">
        <v>15</v>
      </c>
      <c r="I633" s="16"/>
    </row>
    <row r="634" spans="1:9" outlineLevel="1" x14ac:dyDescent="0.25">
      <c r="A634" t="s">
        <v>19</v>
      </c>
      <c r="B634" s="15" t="s">
        <v>12</v>
      </c>
      <c r="C634" t="s">
        <v>109</v>
      </c>
      <c r="D634" t="s">
        <v>123</v>
      </c>
      <c r="E634" t="s">
        <v>136</v>
      </c>
      <c r="F634" s="16">
        <v>30.287226000000004</v>
      </c>
      <c r="G634" t="s">
        <v>15</v>
      </c>
      <c r="I634" s="16"/>
    </row>
    <row r="635" spans="1:9" outlineLevel="1" x14ac:dyDescent="0.25">
      <c r="A635" t="s">
        <v>19</v>
      </c>
      <c r="B635" s="15" t="s">
        <v>12</v>
      </c>
      <c r="C635" t="s">
        <v>109</v>
      </c>
      <c r="D635" t="s">
        <v>149</v>
      </c>
      <c r="E635" t="s">
        <v>168</v>
      </c>
      <c r="F635" s="16">
        <v>0.46</v>
      </c>
      <c r="G635" t="s">
        <v>15</v>
      </c>
      <c r="I635" s="16"/>
    </row>
    <row r="636" spans="1:9" outlineLevel="1" x14ac:dyDescent="0.25">
      <c r="A636" t="s">
        <v>19</v>
      </c>
      <c r="B636" s="15" t="s">
        <v>12</v>
      </c>
      <c r="C636" t="s">
        <v>109</v>
      </c>
      <c r="D636" t="s">
        <v>121</v>
      </c>
      <c r="E636" t="s">
        <v>137</v>
      </c>
      <c r="F636" s="16">
        <v>256.15695499999998</v>
      </c>
      <c r="G636" t="s">
        <v>15</v>
      </c>
      <c r="I636" s="16"/>
    </row>
    <row r="637" spans="1:9" outlineLevel="1" x14ac:dyDescent="0.25">
      <c r="A637" t="s">
        <v>19</v>
      </c>
      <c r="B637" s="15" t="s">
        <v>12</v>
      </c>
      <c r="C637" t="s">
        <v>109</v>
      </c>
      <c r="D637" t="s">
        <v>121</v>
      </c>
      <c r="E637" t="s">
        <v>138</v>
      </c>
      <c r="F637" s="16">
        <v>134.96070699999999</v>
      </c>
      <c r="G637" t="s">
        <v>15</v>
      </c>
      <c r="I637" s="16"/>
    </row>
    <row r="638" spans="1:9" outlineLevel="1" x14ac:dyDescent="0.25">
      <c r="A638" t="s">
        <v>19</v>
      </c>
      <c r="B638" s="15" t="s">
        <v>12</v>
      </c>
      <c r="C638" t="s">
        <v>109</v>
      </c>
      <c r="D638" t="s">
        <v>121</v>
      </c>
      <c r="E638" t="s">
        <v>160</v>
      </c>
      <c r="F638" s="16">
        <v>131.12936700000003</v>
      </c>
      <c r="G638" t="s">
        <v>15</v>
      </c>
      <c r="I638" s="16"/>
    </row>
    <row r="639" spans="1:9" outlineLevel="1" x14ac:dyDescent="0.25">
      <c r="A639" t="s">
        <v>19</v>
      </c>
      <c r="B639" s="15" t="s">
        <v>12</v>
      </c>
      <c r="C639" t="s">
        <v>109</v>
      </c>
      <c r="D639" t="s">
        <v>113</v>
      </c>
      <c r="E639" t="s">
        <v>130</v>
      </c>
      <c r="F639" s="16">
        <v>2.3908260000000001</v>
      </c>
      <c r="G639" t="s">
        <v>15</v>
      </c>
      <c r="I639" s="16"/>
    </row>
    <row r="640" spans="1:9" outlineLevel="1" x14ac:dyDescent="0.25">
      <c r="A640" t="s">
        <v>19</v>
      </c>
      <c r="B640" s="15" t="s">
        <v>12</v>
      </c>
      <c r="C640" t="s">
        <v>109</v>
      </c>
      <c r="D640" t="s">
        <v>121</v>
      </c>
      <c r="E640" t="s">
        <v>139</v>
      </c>
      <c r="F640" s="16">
        <v>1.7643609999999998</v>
      </c>
      <c r="G640" t="s">
        <v>15</v>
      </c>
      <c r="I640" s="16"/>
    </row>
    <row r="641" spans="1:9" outlineLevel="1" x14ac:dyDescent="0.25">
      <c r="A641" t="s">
        <v>19</v>
      </c>
      <c r="B641" s="15" t="s">
        <v>12</v>
      </c>
      <c r="C641" t="s">
        <v>109</v>
      </c>
      <c r="D641" t="s">
        <v>132</v>
      </c>
      <c r="E641" t="s">
        <v>151</v>
      </c>
      <c r="F641" s="16">
        <v>0.52500000000000002</v>
      </c>
      <c r="G641" t="s">
        <v>15</v>
      </c>
      <c r="I641" s="16"/>
    </row>
    <row r="642" spans="1:9" outlineLevel="1" x14ac:dyDescent="0.25">
      <c r="A642" t="s">
        <v>19</v>
      </c>
      <c r="B642" s="15" t="s">
        <v>12</v>
      </c>
      <c r="C642" t="s">
        <v>109</v>
      </c>
      <c r="D642" t="s">
        <v>117</v>
      </c>
      <c r="E642" t="s">
        <v>169</v>
      </c>
      <c r="F642" s="16">
        <v>0.03</v>
      </c>
      <c r="G642" t="s">
        <v>15</v>
      </c>
      <c r="I642" s="16"/>
    </row>
    <row r="643" spans="1:9" outlineLevel="1" x14ac:dyDescent="0.25">
      <c r="A643" t="s">
        <v>19</v>
      </c>
      <c r="B643" s="15" t="s">
        <v>12</v>
      </c>
      <c r="C643" t="s">
        <v>109</v>
      </c>
      <c r="D643" t="s">
        <v>117</v>
      </c>
      <c r="E643" t="s">
        <v>166</v>
      </c>
      <c r="F643" s="16">
        <v>0.32500000000000001</v>
      </c>
      <c r="G643" t="s">
        <v>15</v>
      </c>
      <c r="I643" s="16"/>
    </row>
    <row r="644" spans="1:9" outlineLevel="1" x14ac:dyDescent="0.25">
      <c r="A644" t="s">
        <v>19</v>
      </c>
      <c r="B644" s="15" t="s">
        <v>12</v>
      </c>
      <c r="C644" t="s">
        <v>109</v>
      </c>
      <c r="D644" t="s">
        <v>121</v>
      </c>
      <c r="E644" t="s">
        <v>161</v>
      </c>
      <c r="F644" s="16">
        <v>0.1</v>
      </c>
      <c r="G644" t="s">
        <v>15</v>
      </c>
      <c r="I644" s="16"/>
    </row>
    <row r="645" spans="1:9" outlineLevel="1" x14ac:dyDescent="0.25">
      <c r="A645" t="s">
        <v>19</v>
      </c>
      <c r="B645" s="15" t="s">
        <v>12</v>
      </c>
      <c r="C645" t="s">
        <v>109</v>
      </c>
      <c r="D645" t="s">
        <v>121</v>
      </c>
      <c r="E645" t="s">
        <v>152</v>
      </c>
      <c r="F645" s="16">
        <v>0.27</v>
      </c>
      <c r="G645" t="s">
        <v>15</v>
      </c>
      <c r="I645" s="16"/>
    </row>
    <row r="646" spans="1:9" outlineLevel="1" x14ac:dyDescent="0.25">
      <c r="A646" t="s">
        <v>19</v>
      </c>
      <c r="B646" s="15" t="s">
        <v>12</v>
      </c>
      <c r="C646" t="s">
        <v>109</v>
      </c>
      <c r="D646" t="s">
        <v>121</v>
      </c>
      <c r="E646" t="s">
        <v>140</v>
      </c>
      <c r="F646" s="16">
        <v>30.010711000000001</v>
      </c>
      <c r="G646" t="s">
        <v>15</v>
      </c>
      <c r="I646" s="16"/>
    </row>
    <row r="647" spans="1:9" outlineLevel="1" x14ac:dyDescent="0.25">
      <c r="A647" t="s">
        <v>19</v>
      </c>
      <c r="B647" s="15" t="s">
        <v>12</v>
      </c>
      <c r="C647" t="s">
        <v>109</v>
      </c>
      <c r="D647" t="s">
        <v>117</v>
      </c>
      <c r="E647" t="s">
        <v>170</v>
      </c>
      <c r="F647" s="16">
        <v>2.7</v>
      </c>
      <c r="G647" t="s">
        <v>15</v>
      </c>
      <c r="I647" s="16"/>
    </row>
    <row r="648" spans="1:9" outlineLevel="1" x14ac:dyDescent="0.25">
      <c r="A648" t="s">
        <v>19</v>
      </c>
      <c r="B648" s="15" t="s">
        <v>12</v>
      </c>
      <c r="C648" t="s">
        <v>109</v>
      </c>
      <c r="D648" t="s">
        <v>113</v>
      </c>
      <c r="E648" t="s">
        <v>114</v>
      </c>
      <c r="F648" s="16">
        <v>2.1268769999999999</v>
      </c>
      <c r="G648" t="s">
        <v>15</v>
      </c>
      <c r="I648" s="16"/>
    </row>
    <row r="649" spans="1:9" outlineLevel="1" x14ac:dyDescent="0.25">
      <c r="A649" t="s">
        <v>19</v>
      </c>
      <c r="B649" s="15" t="s">
        <v>12</v>
      </c>
      <c r="C649" t="s">
        <v>109</v>
      </c>
      <c r="D649" t="s">
        <v>117</v>
      </c>
      <c r="E649" t="s">
        <v>162</v>
      </c>
      <c r="F649" s="16">
        <v>3.42</v>
      </c>
      <c r="G649" t="s">
        <v>15</v>
      </c>
      <c r="I649" s="16"/>
    </row>
    <row r="650" spans="1:9" outlineLevel="1" x14ac:dyDescent="0.25">
      <c r="A650" t="s">
        <v>19</v>
      </c>
      <c r="B650" s="15" t="s">
        <v>12</v>
      </c>
      <c r="C650" t="s">
        <v>109</v>
      </c>
      <c r="D650" t="s">
        <v>132</v>
      </c>
      <c r="E650" t="s">
        <v>171</v>
      </c>
      <c r="F650" s="16">
        <v>0.25</v>
      </c>
      <c r="G650" t="s">
        <v>15</v>
      </c>
      <c r="I650" s="16"/>
    </row>
    <row r="651" spans="1:9" outlineLevel="1" x14ac:dyDescent="0.25">
      <c r="A651" t="s">
        <v>19</v>
      </c>
      <c r="B651" s="15" t="s">
        <v>12</v>
      </c>
      <c r="C651" t="s">
        <v>109</v>
      </c>
      <c r="D651" t="s">
        <v>123</v>
      </c>
      <c r="E651" t="s">
        <v>124</v>
      </c>
      <c r="F651" s="16">
        <v>0.31322000000000005</v>
      </c>
      <c r="G651" t="s">
        <v>15</v>
      </c>
      <c r="I651" s="16"/>
    </row>
    <row r="652" spans="1:9" outlineLevel="1" x14ac:dyDescent="0.25">
      <c r="A652" t="s">
        <v>19</v>
      </c>
      <c r="B652" s="15" t="s">
        <v>12</v>
      </c>
      <c r="C652" t="s">
        <v>109</v>
      </c>
      <c r="D652" t="s">
        <v>123</v>
      </c>
      <c r="E652" t="s">
        <v>142</v>
      </c>
      <c r="F652" s="16">
        <v>0.30542600000000003</v>
      </c>
      <c r="G652" t="s">
        <v>15</v>
      </c>
      <c r="I652" s="16"/>
    </row>
    <row r="653" spans="1:9" outlineLevel="1" x14ac:dyDescent="0.25">
      <c r="A653" t="s">
        <v>19</v>
      </c>
      <c r="B653" s="15" t="s">
        <v>12</v>
      </c>
      <c r="C653" t="s">
        <v>109</v>
      </c>
      <c r="D653" t="s">
        <v>132</v>
      </c>
      <c r="E653" t="s">
        <v>172</v>
      </c>
      <c r="F653" s="16">
        <v>0.9</v>
      </c>
      <c r="G653" t="s">
        <v>15</v>
      </c>
      <c r="I653" s="16"/>
    </row>
    <row r="654" spans="1:9" outlineLevel="1" x14ac:dyDescent="0.25">
      <c r="A654" t="s">
        <v>19</v>
      </c>
      <c r="B654" s="15" t="s">
        <v>12</v>
      </c>
      <c r="C654" t="s">
        <v>109</v>
      </c>
      <c r="D654" t="s">
        <v>117</v>
      </c>
      <c r="E654" t="s">
        <v>118</v>
      </c>
      <c r="F654" s="16">
        <v>9.6507000000000009E-2</v>
      </c>
      <c r="G654" t="s">
        <v>15</v>
      </c>
      <c r="I654" s="16"/>
    </row>
    <row r="655" spans="1:9" outlineLevel="1" x14ac:dyDescent="0.25">
      <c r="A655" t="s">
        <v>19</v>
      </c>
      <c r="B655" s="15" t="s">
        <v>12</v>
      </c>
      <c r="C655" t="s">
        <v>109</v>
      </c>
      <c r="D655" t="s">
        <v>121</v>
      </c>
      <c r="E655" t="s">
        <v>125</v>
      </c>
      <c r="F655" s="16">
        <v>963.9363629999998</v>
      </c>
      <c r="G655" t="s">
        <v>15</v>
      </c>
      <c r="I655" s="16"/>
    </row>
    <row r="656" spans="1:9" outlineLevel="1" x14ac:dyDescent="0.25">
      <c r="A656" t="s">
        <v>19</v>
      </c>
      <c r="B656" s="15" t="s">
        <v>12</v>
      </c>
      <c r="C656" t="s">
        <v>109</v>
      </c>
      <c r="D656" t="s">
        <v>121</v>
      </c>
      <c r="E656" t="s">
        <v>173</v>
      </c>
      <c r="F656" s="16">
        <v>0.57999999999999996</v>
      </c>
      <c r="G656" t="s">
        <v>15</v>
      </c>
      <c r="I656" s="16"/>
    </row>
    <row r="657" spans="1:9" outlineLevel="1" x14ac:dyDescent="0.25">
      <c r="A657" t="s">
        <v>19</v>
      </c>
      <c r="B657" s="15" t="s">
        <v>12</v>
      </c>
      <c r="C657" t="s">
        <v>109</v>
      </c>
      <c r="D657" t="s">
        <v>123</v>
      </c>
      <c r="E657" t="s">
        <v>143</v>
      </c>
      <c r="F657" s="16">
        <v>195.49313699999999</v>
      </c>
      <c r="G657" t="s">
        <v>15</v>
      </c>
      <c r="I657" s="16"/>
    </row>
    <row r="658" spans="1:9" outlineLevel="1" x14ac:dyDescent="0.25">
      <c r="A658" t="s">
        <v>19</v>
      </c>
      <c r="B658" s="15" t="s">
        <v>12</v>
      </c>
      <c r="C658" t="s">
        <v>109</v>
      </c>
      <c r="D658" t="s">
        <v>123</v>
      </c>
      <c r="E658" t="s">
        <v>144</v>
      </c>
      <c r="F658" s="16">
        <v>9.0699719999999999</v>
      </c>
      <c r="G658" t="s">
        <v>15</v>
      </c>
      <c r="I658" s="16"/>
    </row>
    <row r="659" spans="1:9" outlineLevel="1" x14ac:dyDescent="0.25">
      <c r="A659" t="s">
        <v>19</v>
      </c>
      <c r="B659" s="15" t="s">
        <v>12</v>
      </c>
      <c r="C659" t="s">
        <v>109</v>
      </c>
      <c r="D659" t="s">
        <v>121</v>
      </c>
      <c r="E659" t="s">
        <v>145</v>
      </c>
      <c r="F659" s="16">
        <v>47.440426000000002</v>
      </c>
      <c r="G659" t="s">
        <v>15</v>
      </c>
      <c r="I659" s="16"/>
    </row>
    <row r="660" spans="1:9" outlineLevel="1" x14ac:dyDescent="0.25">
      <c r="A660" t="s">
        <v>19</v>
      </c>
      <c r="B660" s="15" t="s">
        <v>12</v>
      </c>
      <c r="C660" t="s">
        <v>109</v>
      </c>
      <c r="D660" t="s">
        <v>134</v>
      </c>
      <c r="E660" t="s">
        <v>135</v>
      </c>
      <c r="F660" s="16">
        <v>0.42</v>
      </c>
      <c r="G660" t="s">
        <v>15</v>
      </c>
      <c r="I660" s="16"/>
    </row>
    <row r="661" spans="1:9" outlineLevel="1" x14ac:dyDescent="0.25">
      <c r="A661" t="s">
        <v>19</v>
      </c>
      <c r="B661" s="15" t="s">
        <v>12</v>
      </c>
      <c r="C661" t="s">
        <v>109</v>
      </c>
      <c r="D661" t="s">
        <v>113</v>
      </c>
      <c r="E661" t="s">
        <v>126</v>
      </c>
      <c r="F661" s="16">
        <v>12.271724000000001</v>
      </c>
      <c r="G661" t="s">
        <v>15</v>
      </c>
      <c r="I661" s="16"/>
    </row>
    <row r="662" spans="1:9" outlineLevel="1" x14ac:dyDescent="0.25">
      <c r="A662" t="s">
        <v>19</v>
      </c>
      <c r="B662" s="15" t="s">
        <v>12</v>
      </c>
      <c r="C662" t="s">
        <v>109</v>
      </c>
      <c r="D662" t="s">
        <v>117</v>
      </c>
      <c r="E662" t="s">
        <v>146</v>
      </c>
      <c r="F662" s="16">
        <v>328.36642899999998</v>
      </c>
      <c r="G662" t="s">
        <v>15</v>
      </c>
      <c r="I662" s="16"/>
    </row>
    <row r="663" spans="1:9" outlineLevel="1" x14ac:dyDescent="0.25">
      <c r="A663" t="s">
        <v>19</v>
      </c>
      <c r="B663" s="15" t="s">
        <v>12</v>
      </c>
      <c r="C663" t="s">
        <v>109</v>
      </c>
      <c r="D663" t="s">
        <v>113</v>
      </c>
      <c r="E663" t="s">
        <v>115</v>
      </c>
      <c r="F663" s="16">
        <v>10.262503000000001</v>
      </c>
      <c r="G663" t="s">
        <v>15</v>
      </c>
      <c r="I663" s="16"/>
    </row>
    <row r="664" spans="1:9" outlineLevel="1" x14ac:dyDescent="0.25">
      <c r="A664" t="s">
        <v>19</v>
      </c>
      <c r="B664" s="15" t="s">
        <v>12</v>
      </c>
      <c r="C664" t="s">
        <v>109</v>
      </c>
      <c r="D664" t="s">
        <v>113</v>
      </c>
      <c r="E664" t="s">
        <v>116</v>
      </c>
      <c r="F664" s="16">
        <v>34.621167</v>
      </c>
      <c r="G664" t="s">
        <v>15</v>
      </c>
      <c r="I664" s="16"/>
    </row>
    <row r="665" spans="1:9" outlineLevel="1" x14ac:dyDescent="0.25">
      <c r="A665" t="s">
        <v>19</v>
      </c>
      <c r="B665" s="15" t="s">
        <v>12</v>
      </c>
      <c r="C665" t="s">
        <v>109</v>
      </c>
      <c r="D665" t="s">
        <v>121</v>
      </c>
      <c r="E665" t="s">
        <v>174</v>
      </c>
      <c r="F665" s="16">
        <v>0.35</v>
      </c>
      <c r="G665" t="s">
        <v>15</v>
      </c>
      <c r="I665" s="16"/>
    </row>
    <row r="666" spans="1:9" outlineLevel="1" x14ac:dyDescent="0.25">
      <c r="A666" t="s">
        <v>19</v>
      </c>
      <c r="B666" s="15" t="s">
        <v>12</v>
      </c>
      <c r="C666" t="s">
        <v>109</v>
      </c>
      <c r="D666" t="s">
        <v>123</v>
      </c>
      <c r="E666" t="s">
        <v>127</v>
      </c>
      <c r="F666" s="16">
        <v>0.68881799999999993</v>
      </c>
      <c r="G666" t="s">
        <v>15</v>
      </c>
      <c r="I666" s="16"/>
    </row>
    <row r="667" spans="1:9" outlineLevel="1" x14ac:dyDescent="0.25">
      <c r="A667" t="s">
        <v>19</v>
      </c>
      <c r="B667" s="15" t="s">
        <v>12</v>
      </c>
      <c r="C667" t="s">
        <v>109</v>
      </c>
      <c r="D667" t="s">
        <v>121</v>
      </c>
      <c r="E667" t="s">
        <v>147</v>
      </c>
      <c r="F667" s="16">
        <v>331.07583</v>
      </c>
      <c r="G667" t="s">
        <v>15</v>
      </c>
      <c r="I667" s="16"/>
    </row>
    <row r="668" spans="1:9" outlineLevel="1" x14ac:dyDescent="0.25">
      <c r="A668" t="s">
        <v>19</v>
      </c>
      <c r="B668" s="15" t="s">
        <v>12</v>
      </c>
      <c r="C668" t="s">
        <v>109</v>
      </c>
      <c r="D668" t="s">
        <v>149</v>
      </c>
      <c r="E668" t="s">
        <v>175</v>
      </c>
      <c r="F668" s="16">
        <v>0.73499999999999999</v>
      </c>
      <c r="G668" t="s">
        <v>15</v>
      </c>
      <c r="I668" s="16"/>
    </row>
    <row r="669" spans="1:9" outlineLevel="1" x14ac:dyDescent="0.25">
      <c r="A669" t="s">
        <v>19</v>
      </c>
      <c r="B669" s="15" t="s">
        <v>12</v>
      </c>
      <c r="C669" t="s">
        <v>109</v>
      </c>
      <c r="D669" t="s">
        <v>123</v>
      </c>
      <c r="E669" t="s">
        <v>148</v>
      </c>
      <c r="F669" s="16">
        <v>0.48675000000000002</v>
      </c>
      <c r="G669" t="s">
        <v>15</v>
      </c>
      <c r="I669" s="16"/>
    </row>
    <row r="670" spans="1:9" outlineLevel="1" x14ac:dyDescent="0.25">
      <c r="A670" t="s">
        <v>19</v>
      </c>
      <c r="B670" s="15" t="s">
        <v>12</v>
      </c>
      <c r="C670" t="s">
        <v>109</v>
      </c>
      <c r="D670" t="s">
        <v>117</v>
      </c>
      <c r="E670" t="s">
        <v>158</v>
      </c>
      <c r="F670" s="16">
        <v>0.1</v>
      </c>
      <c r="G670" t="s">
        <v>15</v>
      </c>
      <c r="I670" s="16"/>
    </row>
    <row r="671" spans="1:9" outlineLevel="1" x14ac:dyDescent="0.25">
      <c r="A671" t="s">
        <v>19</v>
      </c>
      <c r="B671" s="15" t="s">
        <v>12</v>
      </c>
      <c r="C671" t="s">
        <v>109</v>
      </c>
      <c r="D671" t="s">
        <v>117</v>
      </c>
      <c r="E671" t="s">
        <v>176</v>
      </c>
      <c r="F671" s="16">
        <v>0.05</v>
      </c>
      <c r="G671" t="s">
        <v>15</v>
      </c>
      <c r="I671" s="16"/>
    </row>
    <row r="672" spans="1:9" outlineLevel="1" x14ac:dyDescent="0.25">
      <c r="A672" t="s">
        <v>19</v>
      </c>
      <c r="B672" s="15" t="s">
        <v>12</v>
      </c>
      <c r="C672" t="s">
        <v>111</v>
      </c>
      <c r="D672" t="s">
        <v>123</v>
      </c>
      <c r="E672" t="s">
        <v>136</v>
      </c>
      <c r="F672" s="16">
        <v>6.3526480000000003</v>
      </c>
      <c r="G672" t="s">
        <v>15</v>
      </c>
      <c r="I672" s="16"/>
    </row>
    <row r="673" spans="1:9" outlineLevel="1" x14ac:dyDescent="0.25">
      <c r="A673" t="s">
        <v>19</v>
      </c>
      <c r="B673" s="15" t="s">
        <v>12</v>
      </c>
      <c r="C673" t="s">
        <v>111</v>
      </c>
      <c r="D673" t="s">
        <v>121</v>
      </c>
      <c r="E673" t="s">
        <v>138</v>
      </c>
      <c r="F673" s="16">
        <v>29.989830000000001</v>
      </c>
      <c r="G673" t="s">
        <v>15</v>
      </c>
      <c r="I673" s="16"/>
    </row>
    <row r="674" spans="1:9" outlineLevel="1" x14ac:dyDescent="0.25">
      <c r="A674" t="s">
        <v>19</v>
      </c>
      <c r="B674" s="15" t="s">
        <v>12</v>
      </c>
      <c r="C674" t="s">
        <v>111</v>
      </c>
      <c r="D674" t="s">
        <v>121</v>
      </c>
      <c r="E674" t="s">
        <v>160</v>
      </c>
      <c r="F674" s="16">
        <v>69.911579000000003</v>
      </c>
      <c r="G674" t="s">
        <v>15</v>
      </c>
      <c r="I674" s="16"/>
    </row>
    <row r="675" spans="1:9" outlineLevel="1" x14ac:dyDescent="0.25">
      <c r="A675" t="s">
        <v>19</v>
      </c>
      <c r="B675" s="15" t="s">
        <v>12</v>
      </c>
      <c r="C675" t="s">
        <v>111</v>
      </c>
      <c r="D675" t="s">
        <v>121</v>
      </c>
      <c r="E675" t="s">
        <v>139</v>
      </c>
      <c r="F675" s="16">
        <v>15.430137</v>
      </c>
      <c r="G675" t="s">
        <v>15</v>
      </c>
      <c r="I675" s="16"/>
    </row>
    <row r="676" spans="1:9" outlineLevel="1" x14ac:dyDescent="0.25">
      <c r="A676" t="s">
        <v>19</v>
      </c>
      <c r="B676" s="15" t="s">
        <v>12</v>
      </c>
      <c r="C676" t="s">
        <v>111</v>
      </c>
      <c r="D676" t="s">
        <v>121</v>
      </c>
      <c r="E676" t="s">
        <v>161</v>
      </c>
      <c r="F676" s="16">
        <v>61.207127999999997</v>
      </c>
      <c r="G676" t="s">
        <v>15</v>
      </c>
      <c r="I676" s="16"/>
    </row>
    <row r="677" spans="1:9" outlineLevel="1" x14ac:dyDescent="0.25">
      <c r="A677" t="s">
        <v>19</v>
      </c>
      <c r="B677" s="15" t="s">
        <v>12</v>
      </c>
      <c r="C677" t="s">
        <v>111</v>
      </c>
      <c r="D677" t="s">
        <v>121</v>
      </c>
      <c r="E677" t="s">
        <v>140</v>
      </c>
      <c r="F677" s="16">
        <v>33.287631999999995</v>
      </c>
      <c r="G677" t="s">
        <v>15</v>
      </c>
      <c r="I677" s="16"/>
    </row>
    <row r="678" spans="1:9" outlineLevel="1" x14ac:dyDescent="0.25">
      <c r="A678" t="s">
        <v>19</v>
      </c>
      <c r="B678" s="15" t="s">
        <v>12</v>
      </c>
      <c r="C678" t="s">
        <v>111</v>
      </c>
      <c r="D678" t="s">
        <v>113</v>
      </c>
      <c r="E678" t="s">
        <v>114</v>
      </c>
      <c r="F678" s="16">
        <v>3.5953580000000001</v>
      </c>
      <c r="G678" t="s">
        <v>15</v>
      </c>
      <c r="I678" s="16"/>
    </row>
    <row r="679" spans="1:9" outlineLevel="1" x14ac:dyDescent="0.25">
      <c r="A679" t="s">
        <v>19</v>
      </c>
      <c r="B679" s="15" t="s">
        <v>12</v>
      </c>
      <c r="C679" t="s">
        <v>111</v>
      </c>
      <c r="D679" t="s">
        <v>117</v>
      </c>
      <c r="E679" t="s">
        <v>162</v>
      </c>
      <c r="F679" s="16">
        <v>1.385796</v>
      </c>
      <c r="G679" t="s">
        <v>15</v>
      </c>
      <c r="I679" s="16"/>
    </row>
    <row r="680" spans="1:9" outlineLevel="1" x14ac:dyDescent="0.25">
      <c r="A680" t="s">
        <v>19</v>
      </c>
      <c r="B680" s="15" t="s">
        <v>12</v>
      </c>
      <c r="C680" t="s">
        <v>111</v>
      </c>
      <c r="D680" t="s">
        <v>123</v>
      </c>
      <c r="E680" t="s">
        <v>142</v>
      </c>
      <c r="F680" s="16">
        <v>0.32295000000000001</v>
      </c>
      <c r="G680" t="s">
        <v>15</v>
      </c>
      <c r="I680" s="16"/>
    </row>
    <row r="681" spans="1:9" outlineLevel="1" x14ac:dyDescent="0.25">
      <c r="A681" t="s">
        <v>19</v>
      </c>
      <c r="B681" s="15" t="s">
        <v>12</v>
      </c>
      <c r="C681" t="s">
        <v>111</v>
      </c>
      <c r="D681" t="s">
        <v>117</v>
      </c>
      <c r="E681" t="s">
        <v>118</v>
      </c>
      <c r="F681" s="16">
        <v>61.895696000000008</v>
      </c>
      <c r="G681" t="s">
        <v>15</v>
      </c>
      <c r="I681" s="16"/>
    </row>
    <row r="682" spans="1:9" outlineLevel="1" x14ac:dyDescent="0.25">
      <c r="A682" t="s">
        <v>19</v>
      </c>
      <c r="B682" s="15" t="s">
        <v>12</v>
      </c>
      <c r="C682" t="s">
        <v>111</v>
      </c>
      <c r="D682" t="s">
        <v>121</v>
      </c>
      <c r="E682" t="s">
        <v>125</v>
      </c>
      <c r="F682" s="16">
        <v>5.2104999999999999E-2</v>
      </c>
      <c r="G682" t="s">
        <v>15</v>
      </c>
      <c r="I682" s="16"/>
    </row>
    <row r="683" spans="1:9" outlineLevel="1" x14ac:dyDescent="0.25">
      <c r="A683" t="s">
        <v>19</v>
      </c>
      <c r="B683" s="15" t="s">
        <v>12</v>
      </c>
      <c r="C683" t="s">
        <v>111</v>
      </c>
      <c r="D683" t="s">
        <v>121</v>
      </c>
      <c r="E683" t="s">
        <v>173</v>
      </c>
      <c r="F683" s="16">
        <v>14.991033999999999</v>
      </c>
      <c r="G683" t="s">
        <v>15</v>
      </c>
      <c r="I683" s="16"/>
    </row>
    <row r="684" spans="1:9" outlineLevel="1" x14ac:dyDescent="0.25">
      <c r="A684" t="s">
        <v>19</v>
      </c>
      <c r="B684" s="15" t="s">
        <v>12</v>
      </c>
      <c r="C684" t="s">
        <v>111</v>
      </c>
      <c r="D684" t="s">
        <v>123</v>
      </c>
      <c r="E684" t="s">
        <v>143</v>
      </c>
      <c r="F684" s="16">
        <v>0.05</v>
      </c>
      <c r="G684" t="s">
        <v>15</v>
      </c>
      <c r="I684" s="16"/>
    </row>
    <row r="685" spans="1:9" outlineLevel="1" x14ac:dyDescent="0.25">
      <c r="A685" t="s">
        <v>19</v>
      </c>
      <c r="B685" s="15" t="s">
        <v>12</v>
      </c>
      <c r="C685" t="s">
        <v>111</v>
      </c>
      <c r="D685" t="s">
        <v>113</v>
      </c>
      <c r="E685" t="s">
        <v>116</v>
      </c>
      <c r="F685" s="16">
        <v>3.9723540000000002</v>
      </c>
      <c r="G685" t="s">
        <v>15</v>
      </c>
      <c r="I685" s="16"/>
    </row>
    <row r="686" spans="1:9" outlineLevel="1" x14ac:dyDescent="0.25">
      <c r="A686" t="s">
        <v>19</v>
      </c>
      <c r="B686" s="15" t="s">
        <v>12</v>
      </c>
      <c r="C686" t="s">
        <v>111</v>
      </c>
      <c r="D686" t="s">
        <v>121</v>
      </c>
      <c r="E686" t="s">
        <v>147</v>
      </c>
      <c r="F686" s="16">
        <v>104.883369</v>
      </c>
      <c r="G686" t="s">
        <v>15</v>
      </c>
      <c r="I686" s="16"/>
    </row>
    <row r="687" spans="1:9" outlineLevel="1" x14ac:dyDescent="0.25">
      <c r="A687" t="s">
        <v>19</v>
      </c>
      <c r="B687" s="15" t="s">
        <v>12</v>
      </c>
      <c r="C687" t="s">
        <v>111</v>
      </c>
      <c r="D687" t="s">
        <v>149</v>
      </c>
      <c r="E687" t="s">
        <v>175</v>
      </c>
      <c r="F687" s="16">
        <v>34.306775000000002</v>
      </c>
      <c r="G687" t="s">
        <v>15</v>
      </c>
      <c r="I687" s="16"/>
    </row>
    <row r="688" spans="1:9" outlineLevel="1" x14ac:dyDescent="0.25">
      <c r="A688">
        <v>2022</v>
      </c>
      <c r="B688" t="s">
        <v>11</v>
      </c>
      <c r="C688" t="s">
        <v>20</v>
      </c>
      <c r="D688" s="15" t="s">
        <v>177</v>
      </c>
      <c r="E688" s="15" t="s">
        <v>177</v>
      </c>
      <c r="F688" s="16">
        <v>9.3206017239621755</v>
      </c>
      <c r="G688" s="15" t="s">
        <v>16</v>
      </c>
      <c r="I688" s="16"/>
    </row>
    <row r="689" spans="1:9" outlineLevel="1" x14ac:dyDescent="0.25">
      <c r="A689">
        <v>2022</v>
      </c>
      <c r="B689" t="s">
        <v>11</v>
      </c>
      <c r="C689" t="s">
        <v>20</v>
      </c>
      <c r="D689" s="15" t="s">
        <v>177</v>
      </c>
      <c r="E689" s="15" t="s">
        <v>177</v>
      </c>
      <c r="F689" s="16">
        <v>2.5232746405975401</v>
      </c>
      <c r="G689" s="15" t="s">
        <v>16</v>
      </c>
      <c r="I689" s="16"/>
    </row>
    <row r="690" spans="1:9" outlineLevel="1" x14ac:dyDescent="0.25">
      <c r="A690">
        <v>2022</v>
      </c>
      <c r="B690" t="s">
        <v>11</v>
      </c>
      <c r="C690" t="s">
        <v>20</v>
      </c>
      <c r="D690" s="15" t="s">
        <v>177</v>
      </c>
      <c r="E690" s="15" t="s">
        <v>177</v>
      </c>
      <c r="F690" s="16">
        <v>6.3088129536956581</v>
      </c>
      <c r="G690" s="15" t="s">
        <v>16</v>
      </c>
      <c r="I690" s="16"/>
    </row>
    <row r="691" spans="1:9" outlineLevel="1" x14ac:dyDescent="0.25">
      <c r="A691">
        <v>2022</v>
      </c>
      <c r="B691" t="s">
        <v>11</v>
      </c>
      <c r="C691" t="s">
        <v>20</v>
      </c>
      <c r="D691" s="15" t="s">
        <v>177</v>
      </c>
      <c r="E691" s="15" t="s">
        <v>177</v>
      </c>
      <c r="F691" s="16">
        <v>5.669759926432751</v>
      </c>
      <c r="G691" s="15" t="s">
        <v>16</v>
      </c>
      <c r="I691" s="16"/>
    </row>
    <row r="692" spans="1:9" outlineLevel="1" x14ac:dyDescent="0.25">
      <c r="A692">
        <v>2022</v>
      </c>
      <c r="B692" t="s">
        <v>11</v>
      </c>
      <c r="C692" t="s">
        <v>20</v>
      </c>
      <c r="D692" s="15" t="s">
        <v>177</v>
      </c>
      <c r="E692" s="15" t="s">
        <v>177</v>
      </c>
      <c r="F692" s="16">
        <v>0.838948996235371</v>
      </c>
      <c r="G692" s="15" t="s">
        <v>16</v>
      </c>
      <c r="I692" s="16"/>
    </row>
    <row r="693" spans="1:9" outlineLevel="1" x14ac:dyDescent="0.25">
      <c r="A693">
        <v>2022</v>
      </c>
      <c r="B693" t="s">
        <v>11</v>
      </c>
      <c r="C693" t="s">
        <v>20</v>
      </c>
      <c r="D693" s="15" t="s">
        <v>177</v>
      </c>
      <c r="E693" s="15" t="s">
        <v>177</v>
      </c>
      <c r="F693" s="16">
        <v>22.419757655831287</v>
      </c>
      <c r="G693" s="15" t="s">
        <v>16</v>
      </c>
      <c r="I693" s="16"/>
    </row>
    <row r="694" spans="1:9" outlineLevel="1" x14ac:dyDescent="0.25">
      <c r="A694">
        <v>2022</v>
      </c>
      <c r="B694" t="s">
        <v>11</v>
      </c>
      <c r="C694" t="s">
        <v>20</v>
      </c>
      <c r="D694" s="15" t="s">
        <v>177</v>
      </c>
      <c r="E694" s="15" t="s">
        <v>177</v>
      </c>
      <c r="F694" s="16">
        <v>13.703481748494506</v>
      </c>
      <c r="G694" s="15" t="s">
        <v>16</v>
      </c>
      <c r="I694" s="16"/>
    </row>
    <row r="695" spans="1:9" outlineLevel="1" x14ac:dyDescent="0.25">
      <c r="A695">
        <v>2022</v>
      </c>
      <c r="B695" t="s">
        <v>11</v>
      </c>
      <c r="C695" t="s">
        <v>20</v>
      </c>
      <c r="D695" s="15" t="s">
        <v>177</v>
      </c>
      <c r="E695" s="15" t="s">
        <v>177</v>
      </c>
      <c r="F695" s="16">
        <v>11.047711815008313</v>
      </c>
      <c r="G695" s="15" t="s">
        <v>16</v>
      </c>
      <c r="I695" s="16"/>
    </row>
    <row r="696" spans="1:9" outlineLevel="1" x14ac:dyDescent="0.25">
      <c r="A696">
        <v>2022</v>
      </c>
      <c r="B696" t="s">
        <v>11</v>
      </c>
      <c r="C696" t="s">
        <v>20</v>
      </c>
      <c r="D696" s="15" t="s">
        <v>177</v>
      </c>
      <c r="E696" s="15" t="s">
        <v>177</v>
      </c>
      <c r="F696" s="16">
        <v>5.7304930111279591</v>
      </c>
      <c r="G696" s="15" t="s">
        <v>16</v>
      </c>
      <c r="I696" s="16"/>
    </row>
    <row r="697" spans="1:9" outlineLevel="1" x14ac:dyDescent="0.25">
      <c r="A697">
        <v>2022</v>
      </c>
      <c r="B697" t="s">
        <v>11</v>
      </c>
      <c r="C697" t="s">
        <v>20</v>
      </c>
      <c r="D697" s="15" t="s">
        <v>177</v>
      </c>
      <c r="E697" s="15" t="s">
        <v>177</v>
      </c>
      <c r="F697" s="16">
        <v>15.336602945624932</v>
      </c>
      <c r="G697" s="15" t="s">
        <v>16</v>
      </c>
      <c r="I697" s="16"/>
    </row>
    <row r="698" spans="1:9" outlineLevel="1" x14ac:dyDescent="0.25">
      <c r="A698">
        <v>2022</v>
      </c>
      <c r="B698" t="s">
        <v>11</v>
      </c>
      <c r="C698" t="s">
        <v>20</v>
      </c>
      <c r="D698" s="15" t="s">
        <v>177</v>
      </c>
      <c r="E698" s="15" t="s">
        <v>177</v>
      </c>
      <c r="F698" s="16">
        <v>1.3889447176883067</v>
      </c>
      <c r="G698" s="15" t="s">
        <v>16</v>
      </c>
      <c r="I698" s="16"/>
    </row>
    <row r="699" spans="1:9" outlineLevel="1" x14ac:dyDescent="0.25">
      <c r="A699">
        <v>2022</v>
      </c>
      <c r="B699" t="s">
        <v>11</v>
      </c>
      <c r="C699" t="s">
        <v>20</v>
      </c>
      <c r="D699" s="15" t="s">
        <v>177</v>
      </c>
      <c r="E699" s="15" t="s">
        <v>177</v>
      </c>
      <c r="F699" s="16">
        <v>12.387384468251739</v>
      </c>
      <c r="G699" s="15" t="s">
        <v>16</v>
      </c>
      <c r="I699" s="16"/>
    </row>
    <row r="700" spans="1:9" outlineLevel="1" x14ac:dyDescent="0.25">
      <c r="A700">
        <v>2022</v>
      </c>
      <c r="B700" t="s">
        <v>11</v>
      </c>
      <c r="C700" t="s">
        <v>20</v>
      </c>
      <c r="D700" s="15" t="s">
        <v>177</v>
      </c>
      <c r="E700" s="15" t="s">
        <v>177</v>
      </c>
      <c r="F700" s="16">
        <v>33.964727219097128</v>
      </c>
      <c r="G700" s="15" t="s">
        <v>16</v>
      </c>
      <c r="I700" s="16"/>
    </row>
    <row r="701" spans="1:9" outlineLevel="1" x14ac:dyDescent="0.25">
      <c r="A701">
        <v>2022</v>
      </c>
      <c r="B701" t="s">
        <v>11</v>
      </c>
      <c r="C701" t="s">
        <v>20</v>
      </c>
      <c r="D701" s="15" t="s">
        <v>177</v>
      </c>
      <c r="E701" s="15" t="s">
        <v>177</v>
      </c>
      <c r="F701" s="16">
        <v>24.038906459553129</v>
      </c>
      <c r="G701" s="15" t="s">
        <v>16</v>
      </c>
      <c r="I701" s="16"/>
    </row>
    <row r="702" spans="1:9" outlineLevel="1" x14ac:dyDescent="0.25">
      <c r="A702">
        <v>2022</v>
      </c>
      <c r="B702" t="s">
        <v>11</v>
      </c>
      <c r="C702" t="s">
        <v>20</v>
      </c>
      <c r="D702" s="15" t="s">
        <v>177</v>
      </c>
      <c r="E702" s="15" t="s">
        <v>177</v>
      </c>
      <c r="F702" s="16">
        <v>17.411214727414723</v>
      </c>
      <c r="G702" s="15" t="s">
        <v>16</v>
      </c>
      <c r="I702" s="16"/>
    </row>
    <row r="703" spans="1:9" outlineLevel="1" x14ac:dyDescent="0.25">
      <c r="A703">
        <v>2022</v>
      </c>
      <c r="B703" t="s">
        <v>11</v>
      </c>
      <c r="C703" t="s">
        <v>20</v>
      </c>
      <c r="D703" s="15" t="s">
        <v>177</v>
      </c>
      <c r="E703" s="15" t="s">
        <v>177</v>
      </c>
      <c r="F703" s="16">
        <v>22.926677652282159</v>
      </c>
      <c r="G703" s="15" t="s">
        <v>16</v>
      </c>
      <c r="I703" s="16"/>
    </row>
    <row r="704" spans="1:9" outlineLevel="1" x14ac:dyDescent="0.25">
      <c r="A704">
        <v>2022</v>
      </c>
      <c r="B704" t="s">
        <v>11</v>
      </c>
      <c r="C704" t="s">
        <v>20</v>
      </c>
      <c r="D704" s="15" t="s">
        <v>177</v>
      </c>
      <c r="E704" s="15" t="s">
        <v>177</v>
      </c>
      <c r="F704" s="16">
        <v>57.393815273346178</v>
      </c>
      <c r="G704" s="15" t="s">
        <v>16</v>
      </c>
      <c r="I704" s="16"/>
    </row>
    <row r="705" spans="1:9" outlineLevel="1" x14ac:dyDescent="0.25">
      <c r="A705">
        <v>2022</v>
      </c>
      <c r="B705" t="s">
        <v>11</v>
      </c>
      <c r="C705" t="s">
        <v>20</v>
      </c>
      <c r="D705" s="15" t="s">
        <v>177</v>
      </c>
      <c r="E705" s="15" t="s">
        <v>177</v>
      </c>
      <c r="F705" s="16">
        <v>5.984216508145761</v>
      </c>
      <c r="G705" s="15" t="s">
        <v>16</v>
      </c>
      <c r="I705" s="16"/>
    </row>
    <row r="706" spans="1:9" outlineLevel="1" x14ac:dyDescent="0.25">
      <c r="A706">
        <v>2022</v>
      </c>
      <c r="B706" t="s">
        <v>11</v>
      </c>
      <c r="C706" t="s">
        <v>20</v>
      </c>
      <c r="D706" s="15" t="s">
        <v>177</v>
      </c>
      <c r="E706" s="15" t="s">
        <v>177</v>
      </c>
      <c r="F706" s="16">
        <v>6.7377836173793373</v>
      </c>
      <c r="G706" s="15" t="s">
        <v>16</v>
      </c>
      <c r="I706" s="16"/>
    </row>
    <row r="707" spans="1:9" outlineLevel="1" x14ac:dyDescent="0.25">
      <c r="A707">
        <v>2022</v>
      </c>
      <c r="B707" t="s">
        <v>11</v>
      </c>
      <c r="C707" t="s">
        <v>20</v>
      </c>
      <c r="D707" s="15" t="s">
        <v>177</v>
      </c>
      <c r="E707" s="15" t="s">
        <v>177</v>
      </c>
      <c r="F707" s="16">
        <v>51.620075413841633</v>
      </c>
      <c r="G707" s="15" t="s">
        <v>16</v>
      </c>
      <c r="I707" s="16"/>
    </row>
    <row r="708" spans="1:9" outlineLevel="1" x14ac:dyDescent="0.25">
      <c r="A708">
        <v>2022</v>
      </c>
      <c r="B708" t="s">
        <v>11</v>
      </c>
      <c r="C708" t="s">
        <v>20</v>
      </c>
      <c r="D708" s="15" t="s">
        <v>177</v>
      </c>
      <c r="E708" s="15" t="s">
        <v>177</v>
      </c>
      <c r="F708" s="16">
        <v>37.402535009100795</v>
      </c>
      <c r="G708" s="15" t="s">
        <v>16</v>
      </c>
      <c r="I708" s="16"/>
    </row>
    <row r="709" spans="1:9" outlineLevel="1" x14ac:dyDescent="0.25">
      <c r="A709">
        <v>2022</v>
      </c>
      <c r="B709" t="s">
        <v>11</v>
      </c>
      <c r="C709" t="s">
        <v>20</v>
      </c>
      <c r="D709" s="15" t="s">
        <v>177</v>
      </c>
      <c r="E709" s="15" t="s">
        <v>177</v>
      </c>
      <c r="F709" s="16">
        <v>25.174972428885265</v>
      </c>
      <c r="G709" s="15" t="s">
        <v>16</v>
      </c>
      <c r="I709" s="16"/>
    </row>
    <row r="710" spans="1:9" outlineLevel="1" x14ac:dyDescent="0.25">
      <c r="A710">
        <v>2022</v>
      </c>
      <c r="B710" t="s">
        <v>11</v>
      </c>
      <c r="C710" t="s">
        <v>20</v>
      </c>
      <c r="D710" s="15" t="s">
        <v>177</v>
      </c>
      <c r="E710" s="15" t="s">
        <v>177</v>
      </c>
      <c r="F710" s="16">
        <v>14.106965571352912</v>
      </c>
      <c r="G710" s="15" t="s">
        <v>16</v>
      </c>
      <c r="I710" s="16"/>
    </row>
    <row r="711" spans="1:9" outlineLevel="1" x14ac:dyDescent="0.25">
      <c r="A711">
        <v>2022</v>
      </c>
      <c r="B711" t="s">
        <v>11</v>
      </c>
      <c r="C711" t="s">
        <v>20</v>
      </c>
      <c r="D711" s="15" t="s">
        <v>177</v>
      </c>
      <c r="E711" s="15" t="s">
        <v>177</v>
      </c>
      <c r="F711" s="16">
        <v>17.149653538252746</v>
      </c>
      <c r="G711" s="15" t="s">
        <v>16</v>
      </c>
      <c r="I711" s="16"/>
    </row>
    <row r="712" spans="1:9" outlineLevel="1" x14ac:dyDescent="0.25">
      <c r="A712">
        <v>2022</v>
      </c>
      <c r="B712" t="s">
        <v>11</v>
      </c>
      <c r="C712" t="s">
        <v>20</v>
      </c>
      <c r="D712" s="15" t="s">
        <v>177</v>
      </c>
      <c r="E712" s="15" t="s">
        <v>177</v>
      </c>
      <c r="F712" s="16">
        <v>10.619443360160068</v>
      </c>
      <c r="G712" s="15" t="s">
        <v>16</v>
      </c>
      <c r="I712" s="16"/>
    </row>
    <row r="713" spans="1:9" outlineLevel="1" x14ac:dyDescent="0.25">
      <c r="A713">
        <v>2022</v>
      </c>
      <c r="B713" t="s">
        <v>11</v>
      </c>
      <c r="C713" t="s">
        <v>20</v>
      </c>
      <c r="D713" s="15" t="s">
        <v>177</v>
      </c>
      <c r="E713" s="15" t="s">
        <v>177</v>
      </c>
      <c r="F713" s="16">
        <v>12.01257542321901</v>
      </c>
      <c r="G713" s="15" t="s">
        <v>16</v>
      </c>
      <c r="I713" s="16"/>
    </row>
    <row r="714" spans="1:9" outlineLevel="1" x14ac:dyDescent="0.25">
      <c r="A714">
        <v>2022</v>
      </c>
      <c r="B714" t="s">
        <v>11</v>
      </c>
      <c r="C714" t="s">
        <v>20</v>
      </c>
      <c r="D714" s="15" t="s">
        <v>177</v>
      </c>
      <c r="E714" s="15" t="s">
        <v>177</v>
      </c>
      <c r="F714" s="16">
        <v>11.732834498424404</v>
      </c>
      <c r="G714" s="15" t="s">
        <v>16</v>
      </c>
      <c r="I714" s="16"/>
    </row>
    <row r="715" spans="1:9" outlineLevel="1" x14ac:dyDescent="0.25">
      <c r="A715">
        <v>2022</v>
      </c>
      <c r="B715" t="s">
        <v>11</v>
      </c>
      <c r="C715" t="s">
        <v>20</v>
      </c>
      <c r="D715" s="15" t="s">
        <v>177</v>
      </c>
      <c r="E715" s="15" t="s">
        <v>177</v>
      </c>
      <c r="F715" s="16">
        <v>8.1650233343365706</v>
      </c>
      <c r="G715" s="15" t="s">
        <v>16</v>
      </c>
      <c r="I715" s="16"/>
    </row>
    <row r="716" spans="1:9" outlineLevel="1" x14ac:dyDescent="0.25">
      <c r="A716">
        <v>2022</v>
      </c>
      <c r="B716" t="s">
        <v>11</v>
      </c>
      <c r="C716" t="s">
        <v>20</v>
      </c>
      <c r="D716" s="15" t="s">
        <v>177</v>
      </c>
      <c r="E716" s="15" t="s">
        <v>177</v>
      </c>
      <c r="F716" s="16">
        <v>23.466918958387865</v>
      </c>
      <c r="G716" s="15" t="s">
        <v>16</v>
      </c>
      <c r="I716" s="16"/>
    </row>
    <row r="717" spans="1:9" outlineLevel="1" x14ac:dyDescent="0.25">
      <c r="A717">
        <v>2022</v>
      </c>
      <c r="B717" t="s">
        <v>11</v>
      </c>
      <c r="C717" t="s">
        <v>20</v>
      </c>
      <c r="D717" s="15" t="s">
        <v>177</v>
      </c>
      <c r="E717" s="15" t="s">
        <v>177</v>
      </c>
      <c r="F717" s="16">
        <v>6.8845698006791709</v>
      </c>
      <c r="G717" s="15" t="s">
        <v>16</v>
      </c>
      <c r="I717" s="16"/>
    </row>
    <row r="718" spans="1:9" outlineLevel="1" x14ac:dyDescent="0.25">
      <c r="A718">
        <v>2022</v>
      </c>
      <c r="B718" t="s">
        <v>11</v>
      </c>
      <c r="C718" t="s">
        <v>20</v>
      </c>
      <c r="D718" s="15" t="s">
        <v>177</v>
      </c>
      <c r="E718" s="15" t="s">
        <v>177</v>
      </c>
      <c r="F718" s="16">
        <v>0.30367800375372545</v>
      </c>
      <c r="G718" s="15" t="s">
        <v>16</v>
      </c>
      <c r="I718" s="16"/>
    </row>
    <row r="719" spans="1:9" outlineLevel="1" x14ac:dyDescent="0.25">
      <c r="A719">
        <v>2022</v>
      </c>
      <c r="B719" t="s">
        <v>11</v>
      </c>
      <c r="C719" t="s">
        <v>20</v>
      </c>
      <c r="D719" s="15" t="s">
        <v>177</v>
      </c>
      <c r="E719" s="15" t="s">
        <v>177</v>
      </c>
      <c r="F719" s="16">
        <v>8.2165114013953957</v>
      </c>
      <c r="G719" s="15" t="s">
        <v>16</v>
      </c>
      <c r="I719" s="16"/>
    </row>
    <row r="720" spans="1:9" outlineLevel="1" x14ac:dyDescent="0.25">
      <c r="A720">
        <v>2022</v>
      </c>
      <c r="B720" t="s">
        <v>11</v>
      </c>
      <c r="C720" t="s">
        <v>20</v>
      </c>
      <c r="D720" s="15" t="s">
        <v>177</v>
      </c>
      <c r="E720" s="15" t="s">
        <v>177</v>
      </c>
      <c r="F720" s="16">
        <v>9.2417649942031552</v>
      </c>
      <c r="G720" s="15" t="s">
        <v>16</v>
      </c>
      <c r="I720" s="16"/>
    </row>
    <row r="721" spans="1:9" outlineLevel="1" x14ac:dyDescent="0.25">
      <c r="A721">
        <v>2022</v>
      </c>
      <c r="B721" t="s">
        <v>11</v>
      </c>
      <c r="C721" t="s">
        <v>20</v>
      </c>
      <c r="D721" s="15" t="s">
        <v>177</v>
      </c>
      <c r="E721" s="15" t="s">
        <v>177</v>
      </c>
      <c r="F721" s="16">
        <v>7.71783568690139</v>
      </c>
      <c r="G721" s="15" t="s">
        <v>16</v>
      </c>
      <c r="I721" s="16"/>
    </row>
    <row r="722" spans="1:9" outlineLevel="1" x14ac:dyDescent="0.25">
      <c r="A722">
        <v>2022</v>
      </c>
      <c r="B722" t="s">
        <v>11</v>
      </c>
      <c r="C722" t="s">
        <v>20</v>
      </c>
      <c r="D722" s="15" t="s">
        <v>177</v>
      </c>
      <c r="E722" s="15" t="s">
        <v>177</v>
      </c>
      <c r="F722" s="16">
        <v>7.8846306537666688</v>
      </c>
      <c r="G722" s="15" t="s">
        <v>16</v>
      </c>
      <c r="I722" s="16"/>
    </row>
    <row r="723" spans="1:9" outlineLevel="1" x14ac:dyDescent="0.25">
      <c r="A723">
        <v>2022</v>
      </c>
      <c r="B723" t="s">
        <v>11</v>
      </c>
      <c r="C723" t="s">
        <v>20</v>
      </c>
      <c r="D723" s="15" t="s">
        <v>177</v>
      </c>
      <c r="E723" s="15" t="s">
        <v>177</v>
      </c>
      <c r="F723" s="16">
        <v>49.438154029831345</v>
      </c>
      <c r="G723" s="15" t="s">
        <v>16</v>
      </c>
      <c r="I723" s="16"/>
    </row>
    <row r="724" spans="1:9" outlineLevel="1" x14ac:dyDescent="0.25">
      <c r="A724">
        <v>2022</v>
      </c>
      <c r="B724" t="s">
        <v>11</v>
      </c>
      <c r="C724" t="s">
        <v>20</v>
      </c>
      <c r="D724" s="15" t="s">
        <v>177</v>
      </c>
      <c r="E724" s="15" t="s">
        <v>177</v>
      </c>
      <c r="F724" s="16">
        <v>6.157696363541481</v>
      </c>
      <c r="G724" s="15" t="s">
        <v>16</v>
      </c>
      <c r="I724" s="16"/>
    </row>
    <row r="725" spans="1:9" outlineLevel="1" x14ac:dyDescent="0.25">
      <c r="A725">
        <v>2022</v>
      </c>
      <c r="B725" t="s">
        <v>11</v>
      </c>
      <c r="C725" t="s">
        <v>20</v>
      </c>
      <c r="D725" s="15" t="s">
        <v>177</v>
      </c>
      <c r="E725" s="15" t="s">
        <v>177</v>
      </c>
      <c r="F725" s="16">
        <v>4.6672675625804807</v>
      </c>
      <c r="G725" s="15" t="s">
        <v>16</v>
      </c>
      <c r="I725" s="16"/>
    </row>
    <row r="726" spans="1:9" outlineLevel="1" x14ac:dyDescent="0.25">
      <c r="A726">
        <v>2022</v>
      </c>
      <c r="B726" t="s">
        <v>11</v>
      </c>
      <c r="C726" t="s">
        <v>20</v>
      </c>
      <c r="D726" s="15" t="s">
        <v>177</v>
      </c>
      <c r="E726" s="15" t="s">
        <v>177</v>
      </c>
      <c r="F726" s="16">
        <v>20.478467272374026</v>
      </c>
      <c r="G726" s="15" t="s">
        <v>16</v>
      </c>
      <c r="I726" s="16"/>
    </row>
    <row r="727" spans="1:9" outlineLevel="1" x14ac:dyDescent="0.25">
      <c r="A727">
        <v>2022</v>
      </c>
      <c r="B727" t="s">
        <v>11</v>
      </c>
      <c r="C727" t="s">
        <v>20</v>
      </c>
      <c r="D727" s="15" t="s">
        <v>177</v>
      </c>
      <c r="E727" s="15" t="s">
        <v>177</v>
      </c>
      <c r="F727" s="16">
        <v>3.110382900184729</v>
      </c>
      <c r="G727" s="15" t="s">
        <v>16</v>
      </c>
      <c r="I727" s="16"/>
    </row>
    <row r="728" spans="1:9" outlineLevel="1" x14ac:dyDescent="0.25">
      <c r="A728">
        <v>2022</v>
      </c>
      <c r="B728" t="s">
        <v>11</v>
      </c>
      <c r="C728" t="s">
        <v>20</v>
      </c>
      <c r="D728" s="15" t="s">
        <v>177</v>
      </c>
      <c r="E728" s="15" t="s">
        <v>177</v>
      </c>
      <c r="F728" s="16">
        <v>6.1694732891124238</v>
      </c>
      <c r="G728" s="15" t="s">
        <v>16</v>
      </c>
      <c r="I728" s="16"/>
    </row>
    <row r="729" spans="1:9" outlineLevel="1" x14ac:dyDescent="0.25">
      <c r="A729">
        <v>2022</v>
      </c>
      <c r="B729" t="s">
        <v>11</v>
      </c>
      <c r="C729" t="s">
        <v>20</v>
      </c>
      <c r="D729" s="15" t="s">
        <v>177</v>
      </c>
      <c r="E729" s="15" t="s">
        <v>177</v>
      </c>
      <c r="F729" s="16">
        <v>30.703359003362323</v>
      </c>
      <c r="G729" s="15" t="s">
        <v>16</v>
      </c>
      <c r="I729" s="16"/>
    </row>
    <row r="730" spans="1:9" outlineLevel="1" x14ac:dyDescent="0.25">
      <c r="A730">
        <v>2022</v>
      </c>
      <c r="B730" t="s">
        <v>11</v>
      </c>
      <c r="C730" t="s">
        <v>20</v>
      </c>
      <c r="D730" s="15" t="s">
        <v>177</v>
      </c>
      <c r="E730" s="15" t="s">
        <v>177</v>
      </c>
      <c r="F730" s="16">
        <v>8.1170315091722554</v>
      </c>
      <c r="G730" s="15" t="s">
        <v>16</v>
      </c>
      <c r="I730" s="16"/>
    </row>
    <row r="731" spans="1:9" outlineLevel="1" x14ac:dyDescent="0.25">
      <c r="A731">
        <v>2022</v>
      </c>
      <c r="B731" t="s">
        <v>11</v>
      </c>
      <c r="C731" t="s">
        <v>20</v>
      </c>
      <c r="D731" s="15" t="s">
        <v>177</v>
      </c>
      <c r="E731" s="15" t="s">
        <v>177</v>
      </c>
      <c r="F731" s="16">
        <v>29.255699159318105</v>
      </c>
      <c r="G731" s="15" t="s">
        <v>16</v>
      </c>
      <c r="I731" s="16"/>
    </row>
    <row r="732" spans="1:9" outlineLevel="1" x14ac:dyDescent="0.25">
      <c r="A732">
        <v>2022</v>
      </c>
      <c r="B732" t="s">
        <v>11</v>
      </c>
      <c r="C732" t="s">
        <v>20</v>
      </c>
      <c r="D732" s="15" t="s">
        <v>177</v>
      </c>
      <c r="E732" s="15" t="s">
        <v>177</v>
      </c>
      <c r="F732" s="16">
        <v>28.059375881060699</v>
      </c>
      <c r="G732" s="15" t="s">
        <v>16</v>
      </c>
      <c r="I732" s="16"/>
    </row>
    <row r="733" spans="1:9" outlineLevel="1" x14ac:dyDescent="0.25">
      <c r="A733">
        <v>2022</v>
      </c>
      <c r="B733" t="s">
        <v>11</v>
      </c>
      <c r="C733" t="s">
        <v>20</v>
      </c>
      <c r="D733" s="15" t="s">
        <v>177</v>
      </c>
      <c r="E733" s="15" t="s">
        <v>177</v>
      </c>
      <c r="F733" s="16">
        <v>29.085397983218261</v>
      </c>
      <c r="G733" s="15" t="s">
        <v>16</v>
      </c>
      <c r="I733" s="16"/>
    </row>
    <row r="734" spans="1:9" outlineLevel="1" x14ac:dyDescent="0.25">
      <c r="A734">
        <v>2022</v>
      </c>
      <c r="B734" t="s">
        <v>11</v>
      </c>
      <c r="C734" t="s">
        <v>20</v>
      </c>
      <c r="D734" s="15" t="s">
        <v>177</v>
      </c>
      <c r="E734" s="15" t="s">
        <v>177</v>
      </c>
      <c r="F734" s="16">
        <v>32.214334185931172</v>
      </c>
      <c r="G734" s="15" t="s">
        <v>16</v>
      </c>
      <c r="I734" s="16"/>
    </row>
    <row r="735" spans="1:9" outlineLevel="1" x14ac:dyDescent="0.25">
      <c r="A735">
        <v>2022</v>
      </c>
      <c r="B735" t="s">
        <v>11</v>
      </c>
      <c r="C735" t="s">
        <v>20</v>
      </c>
      <c r="D735" s="15" t="s">
        <v>177</v>
      </c>
      <c r="E735" s="15" t="s">
        <v>177</v>
      </c>
      <c r="F735" s="16">
        <v>31.212701507142079</v>
      </c>
      <c r="G735" s="15" t="s">
        <v>16</v>
      </c>
      <c r="I735" s="16"/>
    </row>
    <row r="736" spans="1:9" outlineLevel="1" x14ac:dyDescent="0.25">
      <c r="A736">
        <v>2022</v>
      </c>
      <c r="B736" t="s">
        <v>11</v>
      </c>
      <c r="C736" t="s">
        <v>20</v>
      </c>
      <c r="D736" s="15" t="s">
        <v>177</v>
      </c>
      <c r="E736" s="15" t="s">
        <v>177</v>
      </c>
      <c r="F736" s="16">
        <v>18.297802207810275</v>
      </c>
      <c r="G736" s="15" t="s">
        <v>16</v>
      </c>
      <c r="I736" s="16"/>
    </row>
    <row r="737" spans="1:9" outlineLevel="1" x14ac:dyDescent="0.25">
      <c r="A737">
        <v>2022</v>
      </c>
      <c r="B737" t="s">
        <v>11</v>
      </c>
      <c r="C737" t="s">
        <v>20</v>
      </c>
      <c r="D737" s="15" t="s">
        <v>177</v>
      </c>
      <c r="E737" s="15" t="s">
        <v>177</v>
      </c>
      <c r="F737" s="16">
        <v>2.0845701339991023</v>
      </c>
      <c r="G737" s="15" t="s">
        <v>16</v>
      </c>
      <c r="I737" s="16"/>
    </row>
    <row r="738" spans="1:9" outlineLevel="1" x14ac:dyDescent="0.25">
      <c r="A738">
        <v>2022</v>
      </c>
      <c r="B738" t="s">
        <v>11</v>
      </c>
      <c r="C738" t="s">
        <v>20</v>
      </c>
      <c r="D738" s="15" t="s">
        <v>177</v>
      </c>
      <c r="E738" s="15" t="s">
        <v>177</v>
      </c>
      <c r="F738" s="16">
        <v>1.0280519113282363</v>
      </c>
      <c r="G738" s="15" t="s">
        <v>16</v>
      </c>
      <c r="I738" s="16"/>
    </row>
    <row r="739" spans="1:9" outlineLevel="1" x14ac:dyDescent="0.25">
      <c r="A739">
        <v>2022</v>
      </c>
      <c r="B739" t="s">
        <v>11</v>
      </c>
      <c r="C739" t="s">
        <v>20</v>
      </c>
      <c r="D739" s="15" t="s">
        <v>177</v>
      </c>
      <c r="E739" s="15" t="s">
        <v>177</v>
      </c>
      <c r="F739" s="16">
        <v>6.3810069678667407</v>
      </c>
      <c r="G739" s="15" t="s">
        <v>16</v>
      </c>
      <c r="I739" s="16"/>
    </row>
    <row r="740" spans="1:9" outlineLevel="1" x14ac:dyDescent="0.25">
      <c r="A740">
        <v>2022</v>
      </c>
      <c r="B740" t="s">
        <v>11</v>
      </c>
      <c r="C740" t="s">
        <v>20</v>
      </c>
      <c r="D740" s="15" t="s">
        <v>177</v>
      </c>
      <c r="E740" s="15" t="s">
        <v>177</v>
      </c>
      <c r="F740" s="16">
        <v>11.533697174248232</v>
      </c>
      <c r="G740" s="15" t="s">
        <v>16</v>
      </c>
      <c r="I740" s="16"/>
    </row>
    <row r="741" spans="1:9" outlineLevel="1" x14ac:dyDescent="0.25">
      <c r="A741">
        <v>2022</v>
      </c>
      <c r="B741" t="s">
        <v>11</v>
      </c>
      <c r="C741" t="s">
        <v>20</v>
      </c>
      <c r="D741" s="15" t="s">
        <v>177</v>
      </c>
      <c r="E741" s="15" t="s">
        <v>177</v>
      </c>
      <c r="F741" s="16">
        <v>9.8689336845750724</v>
      </c>
      <c r="G741" s="15" t="s">
        <v>16</v>
      </c>
      <c r="I741" s="16"/>
    </row>
    <row r="742" spans="1:9" outlineLevel="1" x14ac:dyDescent="0.25">
      <c r="A742">
        <v>2022</v>
      </c>
      <c r="B742" t="s">
        <v>11</v>
      </c>
      <c r="C742" t="s">
        <v>20</v>
      </c>
      <c r="D742" s="15" t="s">
        <v>177</v>
      </c>
      <c r="E742" s="15" t="s">
        <v>177</v>
      </c>
      <c r="F742" s="16">
        <v>50.277598239667142</v>
      </c>
      <c r="G742" s="15" t="s">
        <v>16</v>
      </c>
      <c r="I742" s="16"/>
    </row>
    <row r="743" spans="1:9" outlineLevel="1" x14ac:dyDescent="0.25">
      <c r="A743">
        <v>2022</v>
      </c>
      <c r="B743" t="s">
        <v>11</v>
      </c>
      <c r="C743" t="s">
        <v>20</v>
      </c>
      <c r="D743" s="15" t="s">
        <v>177</v>
      </c>
      <c r="E743" s="15" t="s">
        <v>177</v>
      </c>
      <c r="F743" s="16">
        <v>21.730783486636842</v>
      </c>
      <c r="G743" s="15" t="s">
        <v>16</v>
      </c>
      <c r="I743" s="16"/>
    </row>
    <row r="744" spans="1:9" outlineLevel="1" x14ac:dyDescent="0.25">
      <c r="A744">
        <v>2022</v>
      </c>
      <c r="B744" t="s">
        <v>11</v>
      </c>
      <c r="C744" t="s">
        <v>20</v>
      </c>
      <c r="D744" s="15" t="s">
        <v>177</v>
      </c>
      <c r="E744" s="15" t="s">
        <v>177</v>
      </c>
      <c r="F744" s="16">
        <v>22.835961143519214</v>
      </c>
      <c r="G744" s="15" t="s">
        <v>16</v>
      </c>
      <c r="I744" s="16"/>
    </row>
    <row r="745" spans="1:9" outlineLevel="1" x14ac:dyDescent="0.25">
      <c r="A745">
        <v>2022</v>
      </c>
      <c r="B745" t="s">
        <v>11</v>
      </c>
      <c r="C745" t="s">
        <v>20</v>
      </c>
      <c r="D745" s="15" t="s">
        <v>177</v>
      </c>
      <c r="E745" s="15" t="s">
        <v>177</v>
      </c>
      <c r="F745" s="16">
        <v>50.095682026896782</v>
      </c>
      <c r="G745" s="15" t="s">
        <v>16</v>
      </c>
      <c r="I745" s="16"/>
    </row>
    <row r="746" spans="1:9" outlineLevel="1" x14ac:dyDescent="0.25">
      <c r="A746">
        <v>2022</v>
      </c>
      <c r="B746" t="s">
        <v>11</v>
      </c>
      <c r="C746" t="s">
        <v>20</v>
      </c>
      <c r="D746" s="15" t="s">
        <v>177</v>
      </c>
      <c r="E746" s="15" t="s">
        <v>177</v>
      </c>
      <c r="F746" s="16">
        <v>8.8783627433146464</v>
      </c>
      <c r="G746" s="15" t="s">
        <v>16</v>
      </c>
      <c r="I746" s="16"/>
    </row>
    <row r="747" spans="1:9" outlineLevel="1" x14ac:dyDescent="0.25">
      <c r="A747">
        <v>2022</v>
      </c>
      <c r="B747" t="s">
        <v>11</v>
      </c>
      <c r="C747" t="s">
        <v>20</v>
      </c>
      <c r="D747" s="15" t="s">
        <v>177</v>
      </c>
      <c r="E747" s="15" t="s">
        <v>177</v>
      </c>
      <c r="F747" s="16">
        <v>21.120413514462733</v>
      </c>
      <c r="G747" s="15" t="s">
        <v>16</v>
      </c>
      <c r="I747" s="16"/>
    </row>
    <row r="748" spans="1:9" outlineLevel="1" x14ac:dyDescent="0.25">
      <c r="A748">
        <v>2022</v>
      </c>
      <c r="B748" t="s">
        <v>11</v>
      </c>
      <c r="C748" t="s">
        <v>20</v>
      </c>
      <c r="D748" s="15" t="s">
        <v>177</v>
      </c>
      <c r="E748" s="15" t="s">
        <v>177</v>
      </c>
      <c r="F748" s="16">
        <v>16.282277446859123</v>
      </c>
      <c r="G748" s="15" t="s">
        <v>16</v>
      </c>
      <c r="I748" s="16"/>
    </row>
    <row r="749" spans="1:9" outlineLevel="1" x14ac:dyDescent="0.25">
      <c r="A749">
        <v>2022</v>
      </c>
      <c r="B749" t="s">
        <v>11</v>
      </c>
      <c r="C749" t="s">
        <v>20</v>
      </c>
      <c r="D749" s="15" t="s">
        <v>177</v>
      </c>
      <c r="E749" s="15" t="s">
        <v>177</v>
      </c>
      <c r="F749" s="16">
        <v>16.688042059658887</v>
      </c>
      <c r="G749" s="15" t="s">
        <v>16</v>
      </c>
      <c r="I749" s="16"/>
    </row>
    <row r="750" spans="1:9" outlineLevel="1" x14ac:dyDescent="0.25">
      <c r="A750">
        <v>2022</v>
      </c>
      <c r="B750" t="s">
        <v>11</v>
      </c>
      <c r="C750" t="s">
        <v>20</v>
      </c>
      <c r="D750" s="15" t="s">
        <v>177</v>
      </c>
      <c r="E750" s="15" t="s">
        <v>177</v>
      </c>
      <c r="F750" s="16">
        <v>27.757300451383905</v>
      </c>
      <c r="G750" s="15" t="s">
        <v>16</v>
      </c>
      <c r="I750" s="16"/>
    </row>
    <row r="751" spans="1:9" outlineLevel="1" x14ac:dyDescent="0.25">
      <c r="A751">
        <v>2022</v>
      </c>
      <c r="B751" t="s">
        <v>11</v>
      </c>
      <c r="C751" t="s">
        <v>20</v>
      </c>
      <c r="D751" s="15" t="s">
        <v>177</v>
      </c>
      <c r="E751" s="15" t="s">
        <v>177</v>
      </c>
      <c r="F751" s="16">
        <v>10.136489160016506</v>
      </c>
      <c r="G751" s="15" t="s">
        <v>16</v>
      </c>
      <c r="I751" s="16"/>
    </row>
    <row r="752" spans="1:9" outlineLevel="1" x14ac:dyDescent="0.25">
      <c r="A752">
        <v>2022</v>
      </c>
      <c r="B752" t="s">
        <v>11</v>
      </c>
      <c r="C752" t="s">
        <v>20</v>
      </c>
      <c r="D752" s="15" t="s">
        <v>177</v>
      </c>
      <c r="E752" s="15" t="s">
        <v>177</v>
      </c>
      <c r="F752" s="16">
        <v>13.984706476692015</v>
      </c>
      <c r="G752" s="15" t="s">
        <v>16</v>
      </c>
      <c r="I752" s="16"/>
    </row>
    <row r="753" spans="1:9" outlineLevel="1" x14ac:dyDescent="0.25">
      <c r="A753">
        <v>2022</v>
      </c>
      <c r="B753" t="s">
        <v>11</v>
      </c>
      <c r="C753" t="s">
        <v>20</v>
      </c>
      <c r="D753" s="15" t="s">
        <v>177</v>
      </c>
      <c r="E753" s="15" t="s">
        <v>177</v>
      </c>
      <c r="F753" s="16">
        <v>7.9396241043144729</v>
      </c>
      <c r="G753" s="15" t="s">
        <v>16</v>
      </c>
      <c r="I753" s="16"/>
    </row>
    <row r="754" spans="1:9" outlineLevel="1" x14ac:dyDescent="0.25">
      <c r="A754">
        <v>2022</v>
      </c>
      <c r="B754" t="s">
        <v>11</v>
      </c>
      <c r="C754" t="s">
        <v>20</v>
      </c>
      <c r="D754" s="15" t="s">
        <v>177</v>
      </c>
      <c r="E754" s="15" t="s">
        <v>177</v>
      </c>
      <c r="F754" s="16">
        <v>12.360852847376675</v>
      </c>
      <c r="G754" s="15" t="s">
        <v>16</v>
      </c>
      <c r="I754" s="16"/>
    </row>
    <row r="755" spans="1:9" outlineLevel="1" x14ac:dyDescent="0.25">
      <c r="A755">
        <v>2022</v>
      </c>
      <c r="B755" t="s">
        <v>11</v>
      </c>
      <c r="C755" t="s">
        <v>20</v>
      </c>
      <c r="D755" s="15" t="s">
        <v>177</v>
      </c>
      <c r="E755" s="15" t="s">
        <v>177</v>
      </c>
      <c r="F755" s="16">
        <v>15.201816978295044</v>
      </c>
      <c r="G755" s="15" t="s">
        <v>16</v>
      </c>
      <c r="I755" s="16"/>
    </row>
    <row r="756" spans="1:9" outlineLevel="1" x14ac:dyDescent="0.25">
      <c r="A756">
        <v>2022</v>
      </c>
      <c r="B756" t="s">
        <v>11</v>
      </c>
      <c r="C756" t="s">
        <v>20</v>
      </c>
      <c r="D756" s="15" t="s">
        <v>177</v>
      </c>
      <c r="E756" s="15" t="s">
        <v>177</v>
      </c>
      <c r="F756" s="16">
        <v>81.260154514394941</v>
      </c>
      <c r="G756" s="15" t="s">
        <v>16</v>
      </c>
      <c r="I756" s="16"/>
    </row>
    <row r="757" spans="1:9" outlineLevel="1" x14ac:dyDescent="0.25">
      <c r="A757">
        <v>2022</v>
      </c>
      <c r="B757" t="s">
        <v>11</v>
      </c>
      <c r="C757" t="s">
        <v>20</v>
      </c>
      <c r="D757" s="15" t="s">
        <v>177</v>
      </c>
      <c r="E757" s="15" t="s">
        <v>177</v>
      </c>
      <c r="F757" s="16">
        <v>107.66575956928592</v>
      </c>
      <c r="G757" s="15" t="s">
        <v>16</v>
      </c>
      <c r="I757" s="16"/>
    </row>
    <row r="758" spans="1:9" outlineLevel="1" x14ac:dyDescent="0.25">
      <c r="A758">
        <v>2022</v>
      </c>
      <c r="B758" t="s">
        <v>11</v>
      </c>
      <c r="C758" t="s">
        <v>20</v>
      </c>
      <c r="D758" s="15" t="s">
        <v>177</v>
      </c>
      <c r="E758" s="15" t="s">
        <v>177</v>
      </c>
      <c r="F758" s="16">
        <v>9.4198625683588428</v>
      </c>
      <c r="G758" s="15" t="s">
        <v>16</v>
      </c>
      <c r="I758" s="16"/>
    </row>
    <row r="759" spans="1:9" outlineLevel="1" x14ac:dyDescent="0.25">
      <c r="A759">
        <v>2022</v>
      </c>
      <c r="B759" t="s">
        <v>11</v>
      </c>
      <c r="C759" t="s">
        <v>20</v>
      </c>
      <c r="D759" s="15" t="s">
        <v>177</v>
      </c>
      <c r="E759" s="15" t="s">
        <v>177</v>
      </c>
      <c r="F759" s="16">
        <v>13.395862117326315</v>
      </c>
      <c r="G759" s="15" t="s">
        <v>16</v>
      </c>
      <c r="I759" s="16"/>
    </row>
    <row r="760" spans="1:9" outlineLevel="1" x14ac:dyDescent="0.25">
      <c r="A760">
        <v>2022</v>
      </c>
      <c r="B760" t="s">
        <v>11</v>
      </c>
      <c r="C760" t="s">
        <v>20</v>
      </c>
      <c r="D760" s="15" t="s">
        <v>177</v>
      </c>
      <c r="E760" s="15" t="s">
        <v>177</v>
      </c>
      <c r="F760" s="16">
        <v>14.429371636475482</v>
      </c>
      <c r="G760" s="15" t="s">
        <v>16</v>
      </c>
      <c r="I760" s="16"/>
    </row>
    <row r="761" spans="1:9" outlineLevel="1" x14ac:dyDescent="0.25">
      <c r="A761">
        <v>2022</v>
      </c>
      <c r="B761" t="s">
        <v>11</v>
      </c>
      <c r="C761" t="s">
        <v>20</v>
      </c>
      <c r="D761" s="15" t="s">
        <v>177</v>
      </c>
      <c r="E761" s="15" t="s">
        <v>177</v>
      </c>
      <c r="F761" s="16">
        <v>10.675313460903247</v>
      </c>
      <c r="G761" s="15" t="s">
        <v>16</v>
      </c>
      <c r="I761" s="16"/>
    </row>
    <row r="762" spans="1:9" outlineLevel="1" x14ac:dyDescent="0.25">
      <c r="A762">
        <v>2022</v>
      </c>
      <c r="B762" t="s">
        <v>11</v>
      </c>
      <c r="C762" t="s">
        <v>20</v>
      </c>
      <c r="D762" s="15" t="s">
        <v>177</v>
      </c>
      <c r="E762" s="15" t="s">
        <v>177</v>
      </c>
      <c r="F762" s="16">
        <v>15.956176384766964</v>
      </c>
      <c r="G762" s="15" t="s">
        <v>16</v>
      </c>
      <c r="I762" s="16"/>
    </row>
    <row r="763" spans="1:9" outlineLevel="1" x14ac:dyDescent="0.25">
      <c r="A763">
        <v>2022</v>
      </c>
      <c r="B763" t="s">
        <v>11</v>
      </c>
      <c r="C763" t="s">
        <v>20</v>
      </c>
      <c r="D763" s="15" t="s">
        <v>177</v>
      </c>
      <c r="E763" s="15" t="s">
        <v>177</v>
      </c>
      <c r="F763" s="16">
        <v>16.612585648066364</v>
      </c>
      <c r="G763" s="15" t="s">
        <v>16</v>
      </c>
      <c r="I763" s="16"/>
    </row>
    <row r="764" spans="1:9" outlineLevel="1" x14ac:dyDescent="0.25">
      <c r="A764">
        <v>2022</v>
      </c>
      <c r="B764" t="s">
        <v>11</v>
      </c>
      <c r="C764" t="s">
        <v>20</v>
      </c>
      <c r="D764" s="15" t="s">
        <v>177</v>
      </c>
      <c r="E764" s="15" t="s">
        <v>177</v>
      </c>
      <c r="F764" s="16">
        <v>13.441364122040872</v>
      </c>
      <c r="G764" s="15" t="s">
        <v>16</v>
      </c>
      <c r="I764" s="16"/>
    </row>
    <row r="765" spans="1:9" outlineLevel="1" x14ac:dyDescent="0.25">
      <c r="A765">
        <v>2022</v>
      </c>
      <c r="B765" t="s">
        <v>11</v>
      </c>
      <c r="C765" t="s">
        <v>20</v>
      </c>
      <c r="D765" s="15" t="s">
        <v>177</v>
      </c>
      <c r="E765" s="15" t="s">
        <v>177</v>
      </c>
      <c r="F765" s="16">
        <v>10.108572594300274</v>
      </c>
      <c r="G765" s="15" t="s">
        <v>16</v>
      </c>
      <c r="I765" s="16"/>
    </row>
    <row r="766" spans="1:9" outlineLevel="1" x14ac:dyDescent="0.25">
      <c r="A766">
        <v>2022</v>
      </c>
      <c r="B766" t="s">
        <v>11</v>
      </c>
      <c r="C766" t="s">
        <v>20</v>
      </c>
      <c r="D766" s="15" t="s">
        <v>177</v>
      </c>
      <c r="E766" s="15" t="s">
        <v>177</v>
      </c>
      <c r="F766" s="16">
        <v>28.639867566650125</v>
      </c>
      <c r="G766" s="15" t="s">
        <v>16</v>
      </c>
      <c r="I766" s="16"/>
    </row>
    <row r="767" spans="1:9" outlineLevel="1" x14ac:dyDescent="0.25">
      <c r="A767">
        <v>2022</v>
      </c>
      <c r="B767" t="s">
        <v>11</v>
      </c>
      <c r="C767" t="s">
        <v>20</v>
      </c>
      <c r="D767" s="15" t="s">
        <v>177</v>
      </c>
      <c r="E767" s="15" t="s">
        <v>177</v>
      </c>
      <c r="F767" s="16">
        <v>81.297689154566413</v>
      </c>
      <c r="G767" s="15" t="s">
        <v>16</v>
      </c>
      <c r="I767" s="16"/>
    </row>
    <row r="768" spans="1:9" outlineLevel="1" x14ac:dyDescent="0.25">
      <c r="A768">
        <v>2022</v>
      </c>
      <c r="B768" t="s">
        <v>11</v>
      </c>
      <c r="C768" t="s">
        <v>20</v>
      </c>
      <c r="D768" s="15" t="s">
        <v>177</v>
      </c>
      <c r="E768" s="15" t="s">
        <v>177</v>
      </c>
      <c r="F768" s="16">
        <v>7.8537555568481494</v>
      </c>
      <c r="G768" s="15" t="s">
        <v>16</v>
      </c>
      <c r="I768" s="16"/>
    </row>
    <row r="769" spans="1:9" outlineLevel="1" x14ac:dyDescent="0.25">
      <c r="A769">
        <v>2022</v>
      </c>
      <c r="B769" t="s">
        <v>11</v>
      </c>
      <c r="C769" t="s">
        <v>20</v>
      </c>
      <c r="D769" s="15" t="s">
        <v>177</v>
      </c>
      <c r="E769" s="15" t="s">
        <v>177</v>
      </c>
      <c r="F769" s="16">
        <v>3.6112648228171906</v>
      </c>
      <c r="G769" s="15" t="s">
        <v>16</v>
      </c>
      <c r="I769" s="16"/>
    </row>
    <row r="770" spans="1:9" outlineLevel="1" x14ac:dyDescent="0.25">
      <c r="A770">
        <v>2022</v>
      </c>
      <c r="B770" t="s">
        <v>11</v>
      </c>
      <c r="C770" t="s">
        <v>20</v>
      </c>
      <c r="D770" s="15" t="s">
        <v>177</v>
      </c>
      <c r="E770" s="15" t="s">
        <v>177</v>
      </c>
      <c r="F770" s="16">
        <v>11.672428710023137</v>
      </c>
      <c r="G770" s="15" t="s">
        <v>16</v>
      </c>
      <c r="I770" s="16"/>
    </row>
    <row r="771" spans="1:9" outlineLevel="1" x14ac:dyDescent="0.25">
      <c r="A771">
        <v>2022</v>
      </c>
      <c r="B771" t="s">
        <v>11</v>
      </c>
      <c r="C771" t="s">
        <v>20</v>
      </c>
      <c r="D771" s="15" t="s">
        <v>177</v>
      </c>
      <c r="E771" s="15" t="s">
        <v>177</v>
      </c>
      <c r="F771" s="16">
        <v>53.044190290113491</v>
      </c>
      <c r="G771" s="15" t="s">
        <v>16</v>
      </c>
      <c r="I771" s="16"/>
    </row>
    <row r="772" spans="1:9" outlineLevel="1" x14ac:dyDescent="0.25">
      <c r="A772">
        <v>2022</v>
      </c>
      <c r="B772" t="s">
        <v>11</v>
      </c>
      <c r="C772" t="s">
        <v>20</v>
      </c>
      <c r="D772" s="15" t="s">
        <v>177</v>
      </c>
      <c r="E772" s="15" t="s">
        <v>177</v>
      </c>
      <c r="F772" s="16">
        <v>3.0879377945052675</v>
      </c>
      <c r="G772" s="15" t="s">
        <v>16</v>
      </c>
      <c r="I772" s="16"/>
    </row>
    <row r="773" spans="1:9" outlineLevel="1" x14ac:dyDescent="0.25">
      <c r="A773">
        <v>2022</v>
      </c>
      <c r="B773" t="s">
        <v>12</v>
      </c>
      <c r="C773" t="s">
        <v>20</v>
      </c>
      <c r="D773" s="15" t="s">
        <v>177</v>
      </c>
      <c r="E773" s="15" t="s">
        <v>177</v>
      </c>
      <c r="F773" s="16">
        <v>10.7387550666118</v>
      </c>
      <c r="G773" s="15" t="s">
        <v>16</v>
      </c>
      <c r="I773" s="16"/>
    </row>
    <row r="774" spans="1:9" outlineLevel="1" x14ac:dyDescent="0.25">
      <c r="A774">
        <v>2022</v>
      </c>
      <c r="B774" t="s">
        <v>12</v>
      </c>
      <c r="C774" t="s">
        <v>20</v>
      </c>
      <c r="D774" s="15" t="s">
        <v>177</v>
      </c>
      <c r="E774" s="15" t="s">
        <v>177</v>
      </c>
      <c r="F774" s="16">
        <v>3.0351355263705804</v>
      </c>
      <c r="G774" s="15" t="s">
        <v>16</v>
      </c>
      <c r="I774" s="16"/>
    </row>
    <row r="775" spans="1:9" outlineLevel="1" x14ac:dyDescent="0.25">
      <c r="A775">
        <v>2022</v>
      </c>
      <c r="B775" t="s">
        <v>12</v>
      </c>
      <c r="C775" t="s">
        <v>20</v>
      </c>
      <c r="D775" s="15" t="s">
        <v>177</v>
      </c>
      <c r="E775" s="15" t="s">
        <v>177</v>
      </c>
      <c r="F775" s="16">
        <v>6.8556849581509223</v>
      </c>
      <c r="G775" s="15" t="s">
        <v>16</v>
      </c>
      <c r="I775" s="16"/>
    </row>
    <row r="776" spans="1:9" outlineLevel="1" x14ac:dyDescent="0.25">
      <c r="A776">
        <v>2022</v>
      </c>
      <c r="B776" t="s">
        <v>12</v>
      </c>
      <c r="C776" t="s">
        <v>20</v>
      </c>
      <c r="D776" s="15" t="s">
        <v>177</v>
      </c>
      <c r="E776" s="15" t="s">
        <v>177</v>
      </c>
      <c r="F776" s="16">
        <v>6.844321558586091</v>
      </c>
      <c r="G776" s="15" t="s">
        <v>16</v>
      </c>
      <c r="I776" s="16"/>
    </row>
    <row r="777" spans="1:9" outlineLevel="1" x14ac:dyDescent="0.25">
      <c r="A777">
        <v>2022</v>
      </c>
      <c r="B777" t="s">
        <v>12</v>
      </c>
      <c r="C777" t="s">
        <v>20</v>
      </c>
      <c r="D777" s="15" t="s">
        <v>177</v>
      </c>
      <c r="E777" s="15" t="s">
        <v>177</v>
      </c>
      <c r="F777" s="16">
        <v>1.0149336187989044</v>
      </c>
      <c r="G777" s="15" t="s">
        <v>16</v>
      </c>
      <c r="I777" s="16"/>
    </row>
    <row r="778" spans="1:9" outlineLevel="1" x14ac:dyDescent="0.25">
      <c r="A778">
        <v>2022</v>
      </c>
      <c r="B778" t="s">
        <v>12</v>
      </c>
      <c r="C778" t="s">
        <v>20</v>
      </c>
      <c r="D778" s="15" t="s">
        <v>177</v>
      </c>
      <c r="E778" s="15" t="s">
        <v>177</v>
      </c>
      <c r="F778" s="16">
        <v>27.267297023013779</v>
      </c>
      <c r="G778" s="15" t="s">
        <v>16</v>
      </c>
      <c r="I778" s="16"/>
    </row>
    <row r="779" spans="1:9" outlineLevel="1" x14ac:dyDescent="0.25">
      <c r="A779">
        <v>2022</v>
      </c>
      <c r="B779" t="s">
        <v>12</v>
      </c>
      <c r="C779" t="s">
        <v>20</v>
      </c>
      <c r="D779" s="15" t="s">
        <v>177</v>
      </c>
      <c r="E779" s="15" t="s">
        <v>177</v>
      </c>
      <c r="F779" s="16">
        <v>14.888559475746588</v>
      </c>
      <c r="G779" s="15" t="s">
        <v>16</v>
      </c>
      <c r="I779" s="16"/>
    </row>
    <row r="780" spans="1:9" outlineLevel="1" x14ac:dyDescent="0.25">
      <c r="A780">
        <v>2022</v>
      </c>
      <c r="B780" t="s">
        <v>12</v>
      </c>
      <c r="C780" t="s">
        <v>20</v>
      </c>
      <c r="D780" s="15" t="s">
        <v>177</v>
      </c>
      <c r="E780" s="15" t="s">
        <v>177</v>
      </c>
      <c r="F780" s="16">
        <v>12.694779679512839</v>
      </c>
      <c r="G780" s="15" t="s">
        <v>16</v>
      </c>
      <c r="I780" s="16"/>
    </row>
    <row r="781" spans="1:9" outlineLevel="1" x14ac:dyDescent="0.25">
      <c r="A781">
        <v>2022</v>
      </c>
      <c r="B781" t="s">
        <v>12</v>
      </c>
      <c r="C781" t="s">
        <v>20</v>
      </c>
      <c r="D781" s="15" t="s">
        <v>177</v>
      </c>
      <c r="E781" s="15" t="s">
        <v>177</v>
      </c>
      <c r="F781" s="16">
        <v>7.0326954990829069</v>
      </c>
      <c r="G781" s="15" t="s">
        <v>16</v>
      </c>
      <c r="I781" s="16"/>
    </row>
    <row r="782" spans="1:9" outlineLevel="1" x14ac:dyDescent="0.25">
      <c r="A782">
        <v>2022</v>
      </c>
      <c r="B782" t="s">
        <v>12</v>
      </c>
      <c r="C782" t="s">
        <v>20</v>
      </c>
      <c r="D782" s="15" t="s">
        <v>177</v>
      </c>
      <c r="E782" s="15" t="s">
        <v>177</v>
      </c>
      <c r="F782" s="16">
        <v>19.061301572259708</v>
      </c>
      <c r="G782" s="15" t="s">
        <v>16</v>
      </c>
      <c r="I782" s="16"/>
    </row>
    <row r="783" spans="1:9" outlineLevel="1" x14ac:dyDescent="0.25">
      <c r="A783">
        <v>2022</v>
      </c>
      <c r="B783" t="s">
        <v>12</v>
      </c>
      <c r="C783" t="s">
        <v>20</v>
      </c>
      <c r="D783" s="15" t="s">
        <v>177</v>
      </c>
      <c r="E783" s="15" t="s">
        <v>177</v>
      </c>
      <c r="F783" s="16">
        <v>1.5866673620731979</v>
      </c>
      <c r="G783" s="15" t="s">
        <v>16</v>
      </c>
      <c r="I783" s="16"/>
    </row>
    <row r="784" spans="1:9" outlineLevel="1" x14ac:dyDescent="0.25">
      <c r="A784">
        <v>2022</v>
      </c>
      <c r="B784" t="s">
        <v>12</v>
      </c>
      <c r="C784" t="s">
        <v>20</v>
      </c>
      <c r="D784" s="15" t="s">
        <v>177</v>
      </c>
      <c r="E784" s="15" t="s">
        <v>177</v>
      </c>
      <c r="F784" s="16">
        <v>13.211296309135772</v>
      </c>
      <c r="G784" s="15" t="s">
        <v>16</v>
      </c>
      <c r="I784" s="16"/>
    </row>
    <row r="785" spans="1:9" outlineLevel="1" x14ac:dyDescent="0.25">
      <c r="A785">
        <v>2022</v>
      </c>
      <c r="B785" t="s">
        <v>12</v>
      </c>
      <c r="C785" t="s">
        <v>20</v>
      </c>
      <c r="D785" s="15" t="s">
        <v>177</v>
      </c>
      <c r="E785" s="15" t="s">
        <v>177</v>
      </c>
      <c r="F785" s="16">
        <v>38.15693696404621</v>
      </c>
      <c r="G785" s="15" t="s">
        <v>16</v>
      </c>
      <c r="I785" s="16"/>
    </row>
    <row r="786" spans="1:9" outlineLevel="1" x14ac:dyDescent="0.25">
      <c r="A786">
        <v>2022</v>
      </c>
      <c r="B786" t="s">
        <v>12</v>
      </c>
      <c r="C786" t="s">
        <v>20</v>
      </c>
      <c r="D786" s="15" t="s">
        <v>177</v>
      </c>
      <c r="E786" s="15" t="s">
        <v>177</v>
      </c>
      <c r="F786" s="16">
        <v>25.618246264550827</v>
      </c>
      <c r="G786" s="15" t="s">
        <v>16</v>
      </c>
      <c r="I786" s="16"/>
    </row>
    <row r="787" spans="1:9" outlineLevel="1" x14ac:dyDescent="0.25">
      <c r="A787">
        <v>2022</v>
      </c>
      <c r="B787" t="s">
        <v>12</v>
      </c>
      <c r="C787" t="s">
        <v>20</v>
      </c>
      <c r="D787" s="15" t="s">
        <v>177</v>
      </c>
      <c r="E787" s="15" t="s">
        <v>177</v>
      </c>
      <c r="F787" s="16">
        <v>18.427002499387907</v>
      </c>
      <c r="G787" s="15" t="s">
        <v>16</v>
      </c>
      <c r="I787" s="16"/>
    </row>
    <row r="788" spans="1:9" outlineLevel="1" x14ac:dyDescent="0.25">
      <c r="A788">
        <v>2022</v>
      </c>
      <c r="B788" t="s">
        <v>12</v>
      </c>
      <c r="C788" t="s">
        <v>20</v>
      </c>
      <c r="D788" s="15" t="s">
        <v>177</v>
      </c>
      <c r="E788" s="15" t="s">
        <v>177</v>
      </c>
      <c r="F788" s="16">
        <v>24.572765536994257</v>
      </c>
      <c r="G788" s="15" t="s">
        <v>16</v>
      </c>
      <c r="I788" s="16"/>
    </row>
    <row r="789" spans="1:9" outlineLevel="1" x14ac:dyDescent="0.25">
      <c r="A789">
        <v>2022</v>
      </c>
      <c r="B789" t="s">
        <v>12</v>
      </c>
      <c r="C789" t="s">
        <v>20</v>
      </c>
      <c r="D789" s="15" t="s">
        <v>177</v>
      </c>
      <c r="E789" s="15" t="s">
        <v>177</v>
      </c>
      <c r="F789" s="16">
        <v>62.346727256314814</v>
      </c>
      <c r="G789" s="15" t="s">
        <v>16</v>
      </c>
      <c r="I789" s="16"/>
    </row>
    <row r="790" spans="1:9" outlineLevel="1" x14ac:dyDescent="0.25">
      <c r="A790">
        <v>2022</v>
      </c>
      <c r="B790" t="s">
        <v>12</v>
      </c>
      <c r="C790" t="s">
        <v>20</v>
      </c>
      <c r="D790" s="15" t="s">
        <v>177</v>
      </c>
      <c r="E790" s="15" t="s">
        <v>177</v>
      </c>
      <c r="F790" s="16">
        <v>6.4992644801663513</v>
      </c>
      <c r="G790" s="15" t="s">
        <v>16</v>
      </c>
      <c r="I790" s="16"/>
    </row>
    <row r="791" spans="1:9" outlineLevel="1" x14ac:dyDescent="0.25">
      <c r="A791">
        <v>2022</v>
      </c>
      <c r="B791" t="s">
        <v>12</v>
      </c>
      <c r="C791" t="s">
        <v>20</v>
      </c>
      <c r="D791" s="15" t="s">
        <v>177</v>
      </c>
      <c r="E791" s="15" t="s">
        <v>177</v>
      </c>
      <c r="F791" s="16">
        <v>7.2112667911109103</v>
      </c>
      <c r="G791" s="15" t="s">
        <v>16</v>
      </c>
      <c r="I791" s="16"/>
    </row>
    <row r="792" spans="1:9" outlineLevel="1" x14ac:dyDescent="0.25">
      <c r="A792">
        <v>2022</v>
      </c>
      <c r="B792" t="s">
        <v>12</v>
      </c>
      <c r="C792" t="s">
        <v>20</v>
      </c>
      <c r="D792" s="15" t="s">
        <v>177</v>
      </c>
      <c r="E792" s="15" t="s">
        <v>177</v>
      </c>
      <c r="F792" s="16">
        <v>56.920271443785552</v>
      </c>
      <c r="G792" s="15" t="s">
        <v>16</v>
      </c>
      <c r="I792" s="16"/>
    </row>
    <row r="793" spans="1:9" outlineLevel="1" x14ac:dyDescent="0.25">
      <c r="A793">
        <v>2022</v>
      </c>
      <c r="B793" t="s">
        <v>12</v>
      </c>
      <c r="C793" t="s">
        <v>20</v>
      </c>
      <c r="D793" s="15" t="s">
        <v>177</v>
      </c>
      <c r="E793" s="15" t="s">
        <v>177</v>
      </c>
      <c r="F793" s="16">
        <v>41.425970567382329</v>
      </c>
      <c r="G793" s="15" t="s">
        <v>16</v>
      </c>
      <c r="I793" s="16"/>
    </row>
    <row r="794" spans="1:9" outlineLevel="1" x14ac:dyDescent="0.25">
      <c r="A794">
        <v>2022</v>
      </c>
      <c r="B794" t="s">
        <v>12</v>
      </c>
      <c r="C794" t="s">
        <v>20</v>
      </c>
      <c r="D794" s="15" t="s">
        <v>177</v>
      </c>
      <c r="E794" s="15" t="s">
        <v>177</v>
      </c>
      <c r="F794" s="16">
        <v>27.215287697695913</v>
      </c>
      <c r="G794" s="15" t="s">
        <v>16</v>
      </c>
      <c r="I794" s="16"/>
    </row>
    <row r="795" spans="1:9" outlineLevel="1" x14ac:dyDescent="0.25">
      <c r="A795">
        <v>2022</v>
      </c>
      <c r="B795" t="s">
        <v>12</v>
      </c>
      <c r="C795" t="s">
        <v>20</v>
      </c>
      <c r="D795" s="15" t="s">
        <v>177</v>
      </c>
      <c r="E795" s="15" t="s">
        <v>177</v>
      </c>
      <c r="F795" s="16">
        <v>15.405146762617848</v>
      </c>
      <c r="G795" s="15" t="s">
        <v>16</v>
      </c>
      <c r="I795" s="16"/>
    </row>
    <row r="796" spans="1:9" outlineLevel="1" x14ac:dyDescent="0.25">
      <c r="A796">
        <v>2022</v>
      </c>
      <c r="B796" t="s">
        <v>12</v>
      </c>
      <c r="C796" t="s">
        <v>20</v>
      </c>
      <c r="D796" s="15" t="s">
        <v>177</v>
      </c>
      <c r="E796" s="15" t="s">
        <v>177</v>
      </c>
      <c r="F796" s="16">
        <v>17.955079331236355</v>
      </c>
      <c r="G796" s="15" t="s">
        <v>16</v>
      </c>
      <c r="I796" s="16"/>
    </row>
    <row r="797" spans="1:9" outlineLevel="1" x14ac:dyDescent="0.25">
      <c r="A797">
        <v>2022</v>
      </c>
      <c r="B797" t="s">
        <v>12</v>
      </c>
      <c r="C797" t="s">
        <v>20</v>
      </c>
      <c r="D797" s="15" t="s">
        <v>177</v>
      </c>
      <c r="E797" s="15" t="s">
        <v>177</v>
      </c>
      <c r="F797" s="16">
        <v>11.828059545126424</v>
      </c>
      <c r="G797" s="15" t="s">
        <v>16</v>
      </c>
      <c r="I797" s="16"/>
    </row>
    <row r="798" spans="1:9" outlineLevel="1" x14ac:dyDescent="0.25">
      <c r="A798">
        <v>2022</v>
      </c>
      <c r="B798" t="s">
        <v>12</v>
      </c>
      <c r="C798" t="s">
        <v>20</v>
      </c>
      <c r="D798" s="15" t="s">
        <v>177</v>
      </c>
      <c r="E798" s="15" t="s">
        <v>177</v>
      </c>
      <c r="F798" s="16">
        <v>12.659027990219707</v>
      </c>
      <c r="G798" s="15" t="s">
        <v>16</v>
      </c>
      <c r="I798" s="16"/>
    </row>
    <row r="799" spans="1:9" outlineLevel="1" x14ac:dyDescent="0.25">
      <c r="A799">
        <v>2022</v>
      </c>
      <c r="B799" t="s">
        <v>12</v>
      </c>
      <c r="C799" t="s">
        <v>20</v>
      </c>
      <c r="D799" s="15" t="s">
        <v>177</v>
      </c>
      <c r="E799" s="15" t="s">
        <v>177</v>
      </c>
      <c r="F799" s="16">
        <v>12.115902339032685</v>
      </c>
      <c r="G799" s="15" t="s">
        <v>16</v>
      </c>
      <c r="I799" s="16"/>
    </row>
    <row r="800" spans="1:9" outlineLevel="1" x14ac:dyDescent="0.25">
      <c r="A800">
        <v>2022</v>
      </c>
      <c r="B800" t="s">
        <v>12</v>
      </c>
      <c r="C800" t="s">
        <v>20</v>
      </c>
      <c r="D800" s="15" t="s">
        <v>177</v>
      </c>
      <c r="E800" s="15" t="s">
        <v>177</v>
      </c>
      <c r="F800" s="16">
        <v>8.7293459769852557</v>
      </c>
      <c r="G800" s="15" t="s">
        <v>16</v>
      </c>
      <c r="I800" s="16"/>
    </row>
    <row r="801" spans="1:9" outlineLevel="1" x14ac:dyDescent="0.25">
      <c r="A801">
        <v>2022</v>
      </c>
      <c r="B801" t="s">
        <v>12</v>
      </c>
      <c r="C801" t="s">
        <v>20</v>
      </c>
      <c r="D801" s="15" t="s">
        <v>177</v>
      </c>
      <c r="E801" s="15" t="s">
        <v>177</v>
      </c>
      <c r="F801" s="16">
        <v>25.471075054019721</v>
      </c>
      <c r="G801" s="15" t="s">
        <v>16</v>
      </c>
      <c r="I801" s="16"/>
    </row>
    <row r="802" spans="1:9" outlineLevel="1" x14ac:dyDescent="0.25">
      <c r="A802">
        <v>2022</v>
      </c>
      <c r="B802" t="s">
        <v>12</v>
      </c>
      <c r="C802" t="s">
        <v>20</v>
      </c>
      <c r="D802" s="15" t="s">
        <v>177</v>
      </c>
      <c r="E802" s="15" t="s">
        <v>177</v>
      </c>
      <c r="F802" s="16">
        <v>6.8260073054484272</v>
      </c>
      <c r="G802" s="15" t="s">
        <v>16</v>
      </c>
      <c r="I802" s="16"/>
    </row>
    <row r="803" spans="1:9" outlineLevel="1" x14ac:dyDescent="0.25">
      <c r="A803">
        <v>2022</v>
      </c>
      <c r="B803" t="s">
        <v>12</v>
      </c>
      <c r="C803" t="s">
        <v>20</v>
      </c>
      <c r="D803" s="15" t="s">
        <v>177</v>
      </c>
      <c r="E803" s="15" t="s">
        <v>177</v>
      </c>
      <c r="F803" s="16">
        <v>0.3187696267235689</v>
      </c>
      <c r="G803" s="15" t="s">
        <v>16</v>
      </c>
      <c r="I803" s="16"/>
    </row>
    <row r="804" spans="1:9" outlineLevel="1" x14ac:dyDescent="0.25">
      <c r="A804">
        <v>2022</v>
      </c>
      <c r="B804" t="s">
        <v>12</v>
      </c>
      <c r="C804" t="s">
        <v>20</v>
      </c>
      <c r="D804" s="15" t="s">
        <v>177</v>
      </c>
      <c r="E804" s="15" t="s">
        <v>177</v>
      </c>
      <c r="F804" s="16">
        <v>8.9202238793708517</v>
      </c>
      <c r="G804" s="15" t="s">
        <v>16</v>
      </c>
      <c r="I804" s="16"/>
    </row>
    <row r="805" spans="1:9" outlineLevel="1" x14ac:dyDescent="0.25">
      <c r="A805">
        <v>2022</v>
      </c>
      <c r="B805" t="s">
        <v>12</v>
      </c>
      <c r="C805" t="s">
        <v>20</v>
      </c>
      <c r="D805" s="15" t="s">
        <v>177</v>
      </c>
      <c r="E805" s="15" t="s">
        <v>177</v>
      </c>
      <c r="F805" s="16">
        <v>10.371844086761973</v>
      </c>
      <c r="G805" s="15" t="s">
        <v>16</v>
      </c>
      <c r="I805" s="16"/>
    </row>
    <row r="806" spans="1:9" outlineLevel="1" x14ac:dyDescent="0.25">
      <c r="A806">
        <v>2022</v>
      </c>
      <c r="B806" t="s">
        <v>12</v>
      </c>
      <c r="C806" t="s">
        <v>20</v>
      </c>
      <c r="D806" s="15" t="s">
        <v>177</v>
      </c>
      <c r="E806" s="15" t="s">
        <v>177</v>
      </c>
      <c r="F806" s="16">
        <v>7.9449833816477264</v>
      </c>
      <c r="G806" s="15" t="s">
        <v>16</v>
      </c>
      <c r="I806" s="16"/>
    </row>
    <row r="807" spans="1:9" outlineLevel="1" x14ac:dyDescent="0.25">
      <c r="A807">
        <v>2022</v>
      </c>
      <c r="B807" t="s">
        <v>12</v>
      </c>
      <c r="C807" t="s">
        <v>20</v>
      </c>
      <c r="D807" s="15" t="s">
        <v>177</v>
      </c>
      <c r="E807" s="15" t="s">
        <v>177</v>
      </c>
      <c r="F807" s="16">
        <v>8.3742811197698561</v>
      </c>
      <c r="G807" s="15" t="s">
        <v>16</v>
      </c>
      <c r="I807" s="16"/>
    </row>
    <row r="808" spans="1:9" outlineLevel="1" x14ac:dyDescent="0.25">
      <c r="A808">
        <v>2022</v>
      </c>
      <c r="B808" t="s">
        <v>12</v>
      </c>
      <c r="C808" t="s">
        <v>20</v>
      </c>
      <c r="D808" s="15" t="s">
        <v>177</v>
      </c>
      <c r="E808" s="15" t="s">
        <v>177</v>
      </c>
      <c r="F808" s="16">
        <v>53.506846207608355</v>
      </c>
      <c r="G808" s="15" t="s">
        <v>16</v>
      </c>
      <c r="I808" s="16"/>
    </row>
    <row r="809" spans="1:9" outlineLevel="1" x14ac:dyDescent="0.25">
      <c r="A809">
        <v>2022</v>
      </c>
      <c r="B809" t="s">
        <v>12</v>
      </c>
      <c r="C809" t="s">
        <v>20</v>
      </c>
      <c r="D809" s="15" t="s">
        <v>177</v>
      </c>
      <c r="E809" s="15" t="s">
        <v>177</v>
      </c>
      <c r="F809" s="16">
        <v>6.5902450928646106</v>
      </c>
      <c r="G809" s="15" t="s">
        <v>16</v>
      </c>
      <c r="I809" s="16"/>
    </row>
    <row r="810" spans="1:9" outlineLevel="1" x14ac:dyDescent="0.25">
      <c r="A810">
        <v>2022</v>
      </c>
      <c r="B810" t="s">
        <v>12</v>
      </c>
      <c r="C810" t="s">
        <v>20</v>
      </c>
      <c r="D810" s="15" t="s">
        <v>177</v>
      </c>
      <c r="E810" s="15" t="s">
        <v>177</v>
      </c>
      <c r="F810" s="16">
        <v>4.9876801637738692</v>
      </c>
      <c r="G810" s="15" t="s">
        <v>16</v>
      </c>
      <c r="I810" s="16"/>
    </row>
    <row r="811" spans="1:9" outlineLevel="1" x14ac:dyDescent="0.25">
      <c r="A811">
        <v>2022</v>
      </c>
      <c r="B811" t="s">
        <v>12</v>
      </c>
      <c r="C811" t="s">
        <v>20</v>
      </c>
      <c r="D811" s="15" t="s">
        <v>177</v>
      </c>
      <c r="E811" s="15" t="s">
        <v>177</v>
      </c>
      <c r="F811" s="16">
        <v>21.883191404409761</v>
      </c>
      <c r="G811" s="15" t="s">
        <v>16</v>
      </c>
      <c r="I811" s="16"/>
    </row>
    <row r="812" spans="1:9" outlineLevel="1" x14ac:dyDescent="0.25">
      <c r="A812">
        <v>2022</v>
      </c>
      <c r="B812" t="s">
        <v>12</v>
      </c>
      <c r="C812" t="s">
        <v>20</v>
      </c>
      <c r="D812" s="15" t="s">
        <v>177</v>
      </c>
      <c r="E812" s="15" t="s">
        <v>177</v>
      </c>
      <c r="F812" s="16">
        <v>3.1981454119555073</v>
      </c>
      <c r="G812" s="15" t="s">
        <v>16</v>
      </c>
      <c r="I812" s="16"/>
    </row>
    <row r="813" spans="1:9" outlineLevel="1" x14ac:dyDescent="0.25">
      <c r="A813">
        <v>2022</v>
      </c>
      <c r="B813" t="s">
        <v>12</v>
      </c>
      <c r="C813" t="s">
        <v>20</v>
      </c>
      <c r="D813" s="15" t="s">
        <v>177</v>
      </c>
      <c r="E813" s="15" t="s">
        <v>177</v>
      </c>
      <c r="F813" s="16">
        <v>6.5930138207087579</v>
      </c>
      <c r="G813" s="15" t="s">
        <v>16</v>
      </c>
      <c r="I813" s="16"/>
    </row>
    <row r="814" spans="1:9" outlineLevel="1" x14ac:dyDescent="0.25">
      <c r="A814">
        <v>2022</v>
      </c>
      <c r="B814" t="s">
        <v>12</v>
      </c>
      <c r="C814" t="s">
        <v>20</v>
      </c>
      <c r="D814" s="15" t="s">
        <v>177</v>
      </c>
      <c r="E814" s="15" t="s">
        <v>177</v>
      </c>
      <c r="F814" s="16">
        <v>32.339386289985306</v>
      </c>
      <c r="G814" s="15" t="s">
        <v>16</v>
      </c>
      <c r="I814" s="16"/>
    </row>
    <row r="815" spans="1:9" outlineLevel="1" x14ac:dyDescent="0.25">
      <c r="A815">
        <v>2022</v>
      </c>
      <c r="B815" t="s">
        <v>12</v>
      </c>
      <c r="C815" t="s">
        <v>20</v>
      </c>
      <c r="D815" s="15" t="s">
        <v>177</v>
      </c>
      <c r="E815" s="15" t="s">
        <v>177</v>
      </c>
      <c r="F815" s="16">
        <v>8.6742738667080221</v>
      </c>
      <c r="G815" s="15" t="s">
        <v>16</v>
      </c>
      <c r="I815" s="16"/>
    </row>
    <row r="816" spans="1:9" outlineLevel="1" x14ac:dyDescent="0.25">
      <c r="A816">
        <v>2022</v>
      </c>
      <c r="B816" t="s">
        <v>12</v>
      </c>
      <c r="C816" t="s">
        <v>20</v>
      </c>
      <c r="D816" s="15" t="s">
        <v>177</v>
      </c>
      <c r="E816" s="15" t="s">
        <v>177</v>
      </c>
      <c r="F816" s="16">
        <v>31.520118073595015</v>
      </c>
      <c r="G816" s="15" t="s">
        <v>16</v>
      </c>
      <c r="I816" s="16"/>
    </row>
    <row r="817" spans="1:9" outlineLevel="1" x14ac:dyDescent="0.25">
      <c r="A817">
        <v>2022</v>
      </c>
      <c r="B817" t="s">
        <v>12</v>
      </c>
      <c r="C817" t="s">
        <v>20</v>
      </c>
      <c r="D817" s="15" t="s">
        <v>177</v>
      </c>
      <c r="E817" s="15" t="s">
        <v>177</v>
      </c>
      <c r="F817" s="16">
        <v>29.713461336085654</v>
      </c>
      <c r="G817" s="15" t="s">
        <v>16</v>
      </c>
      <c r="I817" s="16"/>
    </row>
    <row r="818" spans="1:9" outlineLevel="1" x14ac:dyDescent="0.25">
      <c r="A818">
        <v>2022</v>
      </c>
      <c r="B818" t="s">
        <v>12</v>
      </c>
      <c r="C818" t="s">
        <v>20</v>
      </c>
      <c r="D818" s="15" t="s">
        <v>177</v>
      </c>
      <c r="E818" s="15" t="s">
        <v>177</v>
      </c>
      <c r="F818" s="16">
        <v>31.333385540019204</v>
      </c>
      <c r="G818" s="15" t="s">
        <v>16</v>
      </c>
      <c r="I818" s="16"/>
    </row>
    <row r="819" spans="1:9" outlineLevel="1" x14ac:dyDescent="0.25">
      <c r="A819">
        <v>2022</v>
      </c>
      <c r="B819" t="s">
        <v>12</v>
      </c>
      <c r="C819" t="s">
        <v>20</v>
      </c>
      <c r="D819" s="15" t="s">
        <v>177</v>
      </c>
      <c r="E819" s="15" t="s">
        <v>177</v>
      </c>
      <c r="F819" s="16">
        <v>33.967114815407044</v>
      </c>
      <c r="G819" s="15" t="s">
        <v>16</v>
      </c>
      <c r="I819" s="16"/>
    </row>
    <row r="820" spans="1:9" outlineLevel="1" x14ac:dyDescent="0.25">
      <c r="A820">
        <v>2022</v>
      </c>
      <c r="B820" t="s">
        <v>12</v>
      </c>
      <c r="C820" t="s">
        <v>20</v>
      </c>
      <c r="D820" s="15" t="s">
        <v>177</v>
      </c>
      <c r="E820" s="15" t="s">
        <v>177</v>
      </c>
      <c r="F820" s="16">
        <v>33.013493944143455</v>
      </c>
      <c r="G820" s="15" t="s">
        <v>16</v>
      </c>
      <c r="I820" s="16"/>
    </row>
    <row r="821" spans="1:9" outlineLevel="1" x14ac:dyDescent="0.25">
      <c r="A821">
        <v>2022</v>
      </c>
      <c r="B821" t="s">
        <v>12</v>
      </c>
      <c r="C821" t="s">
        <v>20</v>
      </c>
      <c r="D821" s="15" t="s">
        <v>177</v>
      </c>
      <c r="E821" s="15" t="s">
        <v>177</v>
      </c>
      <c r="F821" s="16">
        <v>19.494993119013674</v>
      </c>
      <c r="G821" s="15" t="s">
        <v>16</v>
      </c>
      <c r="I821" s="16"/>
    </row>
    <row r="822" spans="1:9" outlineLevel="1" x14ac:dyDescent="0.25">
      <c r="A822">
        <v>2022</v>
      </c>
      <c r="B822" t="s">
        <v>12</v>
      </c>
      <c r="C822" t="s">
        <v>20</v>
      </c>
      <c r="D822" s="15" t="s">
        <v>177</v>
      </c>
      <c r="E822" s="15" t="s">
        <v>177</v>
      </c>
      <c r="F822" s="16">
        <v>2.1140515518667078</v>
      </c>
      <c r="G822" s="15" t="s">
        <v>16</v>
      </c>
      <c r="I822" s="16"/>
    </row>
    <row r="823" spans="1:9" outlineLevel="1" x14ac:dyDescent="0.25">
      <c r="A823">
        <v>2022</v>
      </c>
      <c r="B823" t="s">
        <v>12</v>
      </c>
      <c r="C823" t="s">
        <v>20</v>
      </c>
      <c r="D823" s="15" t="s">
        <v>177</v>
      </c>
      <c r="E823" s="15" t="s">
        <v>177</v>
      </c>
      <c r="F823" s="16">
        <v>1.0669818028306008</v>
      </c>
      <c r="G823" s="15" t="s">
        <v>16</v>
      </c>
      <c r="I823" s="16"/>
    </row>
    <row r="824" spans="1:9" outlineLevel="1" x14ac:dyDescent="0.25">
      <c r="A824">
        <v>2022</v>
      </c>
      <c r="B824" t="s">
        <v>12</v>
      </c>
      <c r="C824" t="s">
        <v>20</v>
      </c>
      <c r="D824" s="15" t="s">
        <v>177</v>
      </c>
      <c r="E824" s="15" t="s">
        <v>177</v>
      </c>
      <c r="F824" s="16">
        <v>6.5707340545598942</v>
      </c>
      <c r="G824" s="15" t="s">
        <v>16</v>
      </c>
      <c r="I824" s="16"/>
    </row>
    <row r="825" spans="1:9" outlineLevel="1" x14ac:dyDescent="0.25">
      <c r="A825">
        <v>2022</v>
      </c>
      <c r="B825" t="s">
        <v>12</v>
      </c>
      <c r="C825" t="s">
        <v>20</v>
      </c>
      <c r="D825" s="15" t="s">
        <v>177</v>
      </c>
      <c r="E825" s="15" t="s">
        <v>177</v>
      </c>
      <c r="F825" s="16">
        <v>12.985418335096728</v>
      </c>
      <c r="G825" s="15" t="s">
        <v>16</v>
      </c>
      <c r="I825" s="16"/>
    </row>
    <row r="826" spans="1:9" outlineLevel="1" x14ac:dyDescent="0.25">
      <c r="A826">
        <v>2022</v>
      </c>
      <c r="B826" t="s">
        <v>12</v>
      </c>
      <c r="C826" t="s">
        <v>20</v>
      </c>
      <c r="D826" s="15" t="s">
        <v>177</v>
      </c>
      <c r="E826" s="15" t="s">
        <v>177</v>
      </c>
      <c r="F826" s="16">
        <v>10.300746144272157</v>
      </c>
      <c r="G826" s="15" t="s">
        <v>16</v>
      </c>
      <c r="I826" s="16"/>
    </row>
    <row r="827" spans="1:9" outlineLevel="1" x14ac:dyDescent="0.25">
      <c r="A827">
        <v>2022</v>
      </c>
      <c r="B827" t="s">
        <v>12</v>
      </c>
      <c r="C827" t="s">
        <v>20</v>
      </c>
      <c r="D827" s="15" t="s">
        <v>177</v>
      </c>
      <c r="E827" s="15" t="s">
        <v>177</v>
      </c>
      <c r="F827" s="16">
        <v>55.334260818036419</v>
      </c>
      <c r="G827" s="15" t="s">
        <v>16</v>
      </c>
      <c r="I827" s="16"/>
    </row>
    <row r="828" spans="1:9" outlineLevel="1" x14ac:dyDescent="0.25">
      <c r="A828">
        <v>2022</v>
      </c>
      <c r="B828" t="s">
        <v>12</v>
      </c>
      <c r="C828" t="s">
        <v>20</v>
      </c>
      <c r="D828" s="15" t="s">
        <v>177</v>
      </c>
      <c r="E828" s="15" t="s">
        <v>177</v>
      </c>
      <c r="F828" s="16">
        <v>23.350160562748311</v>
      </c>
      <c r="G828" s="15" t="s">
        <v>16</v>
      </c>
      <c r="I828" s="16"/>
    </row>
    <row r="829" spans="1:9" outlineLevel="1" x14ac:dyDescent="0.25">
      <c r="A829">
        <v>2022</v>
      </c>
      <c r="B829" t="s">
        <v>12</v>
      </c>
      <c r="C829" t="s">
        <v>20</v>
      </c>
      <c r="D829" s="15" t="s">
        <v>177</v>
      </c>
      <c r="E829" s="15" t="s">
        <v>177</v>
      </c>
      <c r="F829" s="16">
        <v>23.647845579459773</v>
      </c>
      <c r="G829" s="15" t="s">
        <v>16</v>
      </c>
      <c r="I829" s="16"/>
    </row>
    <row r="830" spans="1:9" outlineLevel="1" x14ac:dyDescent="0.25">
      <c r="A830">
        <v>2022</v>
      </c>
      <c r="B830" t="s">
        <v>12</v>
      </c>
      <c r="C830" t="s">
        <v>20</v>
      </c>
      <c r="D830" s="15" t="s">
        <v>177</v>
      </c>
      <c r="E830" s="15" t="s">
        <v>177</v>
      </c>
      <c r="F830" s="16">
        <v>53.951390284516805</v>
      </c>
      <c r="G830" s="15" t="s">
        <v>16</v>
      </c>
      <c r="I830" s="16"/>
    </row>
    <row r="831" spans="1:9" outlineLevel="1" x14ac:dyDescent="0.25">
      <c r="A831">
        <v>2022</v>
      </c>
      <c r="B831" t="s">
        <v>12</v>
      </c>
      <c r="C831" t="s">
        <v>20</v>
      </c>
      <c r="D831" s="15" t="s">
        <v>177</v>
      </c>
      <c r="E831" s="15" t="s">
        <v>177</v>
      </c>
      <c r="F831" s="16">
        <v>8.9576815842873891</v>
      </c>
      <c r="G831" s="15" t="s">
        <v>16</v>
      </c>
      <c r="I831" s="16"/>
    </row>
    <row r="832" spans="1:9" outlineLevel="1" x14ac:dyDescent="0.25">
      <c r="A832">
        <v>2022</v>
      </c>
      <c r="B832" t="s">
        <v>12</v>
      </c>
      <c r="C832" t="s">
        <v>20</v>
      </c>
      <c r="D832" s="15" t="s">
        <v>177</v>
      </c>
      <c r="E832" s="15" t="s">
        <v>177</v>
      </c>
      <c r="F832" s="16">
        <v>22.41712766049482</v>
      </c>
      <c r="G832" s="15" t="s">
        <v>16</v>
      </c>
      <c r="I832" s="16"/>
    </row>
    <row r="833" spans="1:9" outlineLevel="1" x14ac:dyDescent="0.25">
      <c r="A833">
        <v>2022</v>
      </c>
      <c r="B833" t="s">
        <v>12</v>
      </c>
      <c r="C833" t="s">
        <v>20</v>
      </c>
      <c r="D833" s="15" t="s">
        <v>177</v>
      </c>
      <c r="E833" s="15" t="s">
        <v>177</v>
      </c>
      <c r="F833" s="16">
        <v>16.638090741749522</v>
      </c>
      <c r="G833" s="15" t="s">
        <v>16</v>
      </c>
      <c r="I833" s="16"/>
    </row>
    <row r="834" spans="1:9" outlineLevel="1" x14ac:dyDescent="0.25">
      <c r="A834">
        <v>2022</v>
      </c>
      <c r="B834" t="s">
        <v>12</v>
      </c>
      <c r="C834" t="s">
        <v>20</v>
      </c>
      <c r="D834" s="15" t="s">
        <v>177</v>
      </c>
      <c r="E834" s="15" t="s">
        <v>177</v>
      </c>
      <c r="F834" s="16">
        <v>18.167573919072456</v>
      </c>
      <c r="G834" s="15" t="s">
        <v>16</v>
      </c>
      <c r="I834" s="16"/>
    </row>
    <row r="835" spans="1:9" outlineLevel="1" x14ac:dyDescent="0.25">
      <c r="A835">
        <v>2022</v>
      </c>
      <c r="B835" t="s">
        <v>12</v>
      </c>
      <c r="C835" t="s">
        <v>20</v>
      </c>
      <c r="D835" s="15" t="s">
        <v>177</v>
      </c>
      <c r="E835" s="15" t="s">
        <v>177</v>
      </c>
      <c r="F835" s="16">
        <v>30.659417561302131</v>
      </c>
      <c r="G835" s="15" t="s">
        <v>16</v>
      </c>
      <c r="I835" s="16"/>
    </row>
    <row r="836" spans="1:9" outlineLevel="1" x14ac:dyDescent="0.25">
      <c r="A836">
        <v>2022</v>
      </c>
      <c r="B836" t="s">
        <v>12</v>
      </c>
      <c r="C836" t="s">
        <v>20</v>
      </c>
      <c r="D836" s="15" t="s">
        <v>177</v>
      </c>
      <c r="E836" s="15" t="s">
        <v>177</v>
      </c>
      <c r="F836" s="16">
        <v>11.222024291937585</v>
      </c>
      <c r="G836" s="15" t="s">
        <v>16</v>
      </c>
      <c r="I836" s="16"/>
    </row>
    <row r="837" spans="1:9" outlineLevel="1" x14ac:dyDescent="0.25">
      <c r="A837">
        <v>2022</v>
      </c>
      <c r="B837" t="s">
        <v>12</v>
      </c>
      <c r="C837" t="s">
        <v>20</v>
      </c>
      <c r="D837" s="15" t="s">
        <v>177</v>
      </c>
      <c r="E837" s="15" t="s">
        <v>177</v>
      </c>
      <c r="F837" s="16">
        <v>15.414268603812296</v>
      </c>
      <c r="G837" s="15" t="s">
        <v>16</v>
      </c>
      <c r="I837" s="16"/>
    </row>
    <row r="838" spans="1:9" outlineLevel="1" x14ac:dyDescent="0.25">
      <c r="A838">
        <v>2022</v>
      </c>
      <c r="B838" t="s">
        <v>12</v>
      </c>
      <c r="C838" t="s">
        <v>20</v>
      </c>
      <c r="D838" s="15" t="s">
        <v>177</v>
      </c>
      <c r="E838" s="15" t="s">
        <v>177</v>
      </c>
      <c r="F838" s="16">
        <v>8.2488597098286451</v>
      </c>
      <c r="G838" s="15" t="s">
        <v>16</v>
      </c>
      <c r="I838" s="16"/>
    </row>
    <row r="839" spans="1:9" outlineLevel="1" x14ac:dyDescent="0.25">
      <c r="A839">
        <v>2022</v>
      </c>
      <c r="B839" t="s">
        <v>12</v>
      </c>
      <c r="C839" t="s">
        <v>20</v>
      </c>
      <c r="D839" s="15" t="s">
        <v>177</v>
      </c>
      <c r="E839" s="15" t="s">
        <v>177</v>
      </c>
      <c r="F839" s="16">
        <v>12.842029364235646</v>
      </c>
      <c r="G839" s="15" t="s">
        <v>16</v>
      </c>
      <c r="I839" s="16"/>
    </row>
    <row r="840" spans="1:9" outlineLevel="1" x14ac:dyDescent="0.25">
      <c r="A840">
        <v>2022</v>
      </c>
      <c r="B840" t="s">
        <v>12</v>
      </c>
      <c r="C840" t="s">
        <v>20</v>
      </c>
      <c r="D840" s="15" t="s">
        <v>177</v>
      </c>
      <c r="E840" s="15" t="s">
        <v>177</v>
      </c>
      <c r="F840" s="16">
        <v>16.249036339449788</v>
      </c>
      <c r="G840" s="15" t="s">
        <v>16</v>
      </c>
      <c r="I840" s="16"/>
    </row>
    <row r="841" spans="1:9" outlineLevel="1" x14ac:dyDescent="0.25">
      <c r="A841">
        <v>2022</v>
      </c>
      <c r="B841" t="s">
        <v>12</v>
      </c>
      <c r="C841" t="s">
        <v>20</v>
      </c>
      <c r="D841" s="15" t="s">
        <v>177</v>
      </c>
      <c r="E841" s="15" t="s">
        <v>177</v>
      </c>
      <c r="F841" s="16">
        <v>88.202833257563825</v>
      </c>
      <c r="G841" s="15" t="s">
        <v>16</v>
      </c>
      <c r="I841" s="16"/>
    </row>
    <row r="842" spans="1:9" outlineLevel="1" x14ac:dyDescent="0.25">
      <c r="A842">
        <v>2022</v>
      </c>
      <c r="B842" t="s">
        <v>12</v>
      </c>
      <c r="C842" t="s">
        <v>20</v>
      </c>
      <c r="D842" s="15" t="s">
        <v>177</v>
      </c>
      <c r="E842" s="15" t="s">
        <v>177</v>
      </c>
      <c r="F842" s="16">
        <v>116.54645126375773</v>
      </c>
      <c r="G842" s="15" t="s">
        <v>16</v>
      </c>
      <c r="I842" s="16"/>
    </row>
    <row r="843" spans="1:9" outlineLevel="1" x14ac:dyDescent="0.25">
      <c r="A843">
        <v>2022</v>
      </c>
      <c r="B843" t="s">
        <v>12</v>
      </c>
      <c r="C843" t="s">
        <v>20</v>
      </c>
      <c r="D843" s="15" t="s">
        <v>177</v>
      </c>
      <c r="E843" s="15" t="s">
        <v>177</v>
      </c>
      <c r="F843" s="16">
        <v>9.7027208874754436</v>
      </c>
      <c r="G843" s="15" t="s">
        <v>16</v>
      </c>
      <c r="I843" s="16"/>
    </row>
    <row r="844" spans="1:9" outlineLevel="1" x14ac:dyDescent="0.25">
      <c r="A844">
        <v>2022</v>
      </c>
      <c r="B844" t="s">
        <v>12</v>
      </c>
      <c r="C844" t="s">
        <v>20</v>
      </c>
      <c r="D844" s="15" t="s">
        <v>177</v>
      </c>
      <c r="E844" s="15" t="s">
        <v>177</v>
      </c>
      <c r="F844" s="16">
        <v>13.725836228828374</v>
      </c>
      <c r="G844" s="15" t="s">
        <v>16</v>
      </c>
      <c r="I844" s="16"/>
    </row>
    <row r="845" spans="1:9" outlineLevel="1" x14ac:dyDescent="0.25">
      <c r="A845">
        <v>2022</v>
      </c>
      <c r="B845" t="s">
        <v>12</v>
      </c>
      <c r="C845" t="s">
        <v>20</v>
      </c>
      <c r="D845" s="15" t="s">
        <v>177</v>
      </c>
      <c r="E845" s="15" t="s">
        <v>177</v>
      </c>
      <c r="F845" s="16">
        <v>15.373591380998027</v>
      </c>
      <c r="G845" s="15" t="s">
        <v>16</v>
      </c>
      <c r="I845" s="16"/>
    </row>
    <row r="846" spans="1:9" outlineLevel="1" x14ac:dyDescent="0.25">
      <c r="A846">
        <v>2022</v>
      </c>
      <c r="B846" t="s">
        <v>12</v>
      </c>
      <c r="C846" t="s">
        <v>20</v>
      </c>
      <c r="D846" s="15" t="s">
        <v>177</v>
      </c>
      <c r="E846" s="15" t="s">
        <v>177</v>
      </c>
      <c r="F846" s="16">
        <v>11.109271985346981</v>
      </c>
      <c r="G846" s="15" t="s">
        <v>16</v>
      </c>
      <c r="I846" s="16"/>
    </row>
    <row r="847" spans="1:9" outlineLevel="1" x14ac:dyDescent="0.25">
      <c r="A847">
        <v>2022</v>
      </c>
      <c r="B847" t="s">
        <v>12</v>
      </c>
      <c r="C847" t="s">
        <v>20</v>
      </c>
      <c r="D847" s="15" t="s">
        <v>177</v>
      </c>
      <c r="E847" s="15" t="s">
        <v>177</v>
      </c>
      <c r="F847" s="16">
        <v>17.074176630329617</v>
      </c>
      <c r="G847" s="15" t="s">
        <v>16</v>
      </c>
      <c r="I847" s="16"/>
    </row>
    <row r="848" spans="1:9" outlineLevel="1" x14ac:dyDescent="0.25">
      <c r="A848">
        <v>2022</v>
      </c>
      <c r="B848" t="s">
        <v>12</v>
      </c>
      <c r="C848" t="s">
        <v>20</v>
      </c>
      <c r="D848" s="15" t="s">
        <v>177</v>
      </c>
      <c r="E848" s="15" t="s">
        <v>177</v>
      </c>
      <c r="F848" s="16">
        <v>17.46385969735918</v>
      </c>
      <c r="G848" s="15" t="s">
        <v>16</v>
      </c>
      <c r="I848" s="16"/>
    </row>
    <row r="849" spans="1:9" outlineLevel="1" x14ac:dyDescent="0.25">
      <c r="A849">
        <v>2022</v>
      </c>
      <c r="B849" t="s">
        <v>12</v>
      </c>
      <c r="C849" t="s">
        <v>20</v>
      </c>
      <c r="D849" s="15" t="s">
        <v>177</v>
      </c>
      <c r="E849" s="15" t="s">
        <v>177</v>
      </c>
      <c r="F849" s="16">
        <v>14.654676302417794</v>
      </c>
      <c r="G849" s="15" t="s">
        <v>16</v>
      </c>
      <c r="I849" s="16"/>
    </row>
    <row r="850" spans="1:9" outlineLevel="1" x14ac:dyDescent="0.25">
      <c r="A850">
        <v>2022</v>
      </c>
      <c r="B850" t="s">
        <v>12</v>
      </c>
      <c r="C850" t="s">
        <v>20</v>
      </c>
      <c r="D850" s="15" t="s">
        <v>177</v>
      </c>
      <c r="E850" s="15" t="s">
        <v>177</v>
      </c>
      <c r="F850" s="16">
        <v>11.087628361175147</v>
      </c>
      <c r="G850" s="15" t="s">
        <v>16</v>
      </c>
      <c r="I850" s="16"/>
    </row>
    <row r="851" spans="1:9" outlineLevel="1" x14ac:dyDescent="0.25">
      <c r="A851">
        <v>2022</v>
      </c>
      <c r="B851" t="s">
        <v>12</v>
      </c>
      <c r="C851" t="s">
        <v>20</v>
      </c>
      <c r="D851" s="15" t="s">
        <v>177</v>
      </c>
      <c r="E851" s="15" t="s">
        <v>177</v>
      </c>
      <c r="F851" s="16">
        <v>31.703612877928265</v>
      </c>
      <c r="G851" s="15" t="s">
        <v>16</v>
      </c>
      <c r="I851" s="16"/>
    </row>
    <row r="852" spans="1:9" outlineLevel="1" x14ac:dyDescent="0.25">
      <c r="A852">
        <v>2022</v>
      </c>
      <c r="B852" t="s">
        <v>12</v>
      </c>
      <c r="C852" t="s">
        <v>20</v>
      </c>
      <c r="D852" s="15" t="s">
        <v>177</v>
      </c>
      <c r="E852" s="15" t="s">
        <v>177</v>
      </c>
      <c r="F852" s="16">
        <v>91.270395924847406</v>
      </c>
      <c r="G852" s="15" t="s">
        <v>16</v>
      </c>
      <c r="I852" s="16"/>
    </row>
    <row r="853" spans="1:9" outlineLevel="1" x14ac:dyDescent="0.25">
      <c r="A853">
        <v>2022</v>
      </c>
      <c r="B853" t="s">
        <v>12</v>
      </c>
      <c r="C853" t="s">
        <v>20</v>
      </c>
      <c r="D853" s="15" t="s">
        <v>177</v>
      </c>
      <c r="E853" s="15" t="s">
        <v>177</v>
      </c>
      <c r="F853" s="16">
        <v>9.4037905884551449</v>
      </c>
      <c r="G853" s="15" t="s">
        <v>16</v>
      </c>
      <c r="I853" s="16"/>
    </row>
    <row r="854" spans="1:9" outlineLevel="1" x14ac:dyDescent="0.25">
      <c r="A854">
        <v>2022</v>
      </c>
      <c r="B854" t="s">
        <v>12</v>
      </c>
      <c r="C854" t="s">
        <v>20</v>
      </c>
      <c r="D854" s="15" t="s">
        <v>177</v>
      </c>
      <c r="E854" s="15" t="s">
        <v>177</v>
      </c>
      <c r="F854" s="16">
        <v>3.8601938458806013</v>
      </c>
      <c r="G854" s="15" t="s">
        <v>16</v>
      </c>
      <c r="I854" s="16"/>
    </row>
    <row r="855" spans="1:9" outlineLevel="1" x14ac:dyDescent="0.25">
      <c r="A855">
        <v>2022</v>
      </c>
      <c r="B855" t="s">
        <v>12</v>
      </c>
      <c r="C855" t="s">
        <v>20</v>
      </c>
      <c r="D855" s="15" t="s">
        <v>177</v>
      </c>
      <c r="E855" s="15" t="s">
        <v>177</v>
      </c>
      <c r="F855" s="16">
        <v>13.4290934805602</v>
      </c>
      <c r="G855" s="15" t="s">
        <v>16</v>
      </c>
      <c r="I855" s="16"/>
    </row>
    <row r="856" spans="1:9" outlineLevel="1" x14ac:dyDescent="0.25">
      <c r="A856">
        <v>2022</v>
      </c>
      <c r="B856" t="s">
        <v>12</v>
      </c>
      <c r="C856" t="s">
        <v>20</v>
      </c>
      <c r="D856" s="15" t="s">
        <v>177</v>
      </c>
      <c r="E856" s="15" t="s">
        <v>177</v>
      </c>
      <c r="F856" s="16">
        <v>61.234817556759211</v>
      </c>
      <c r="G856" s="15" t="s">
        <v>16</v>
      </c>
      <c r="I856" s="16"/>
    </row>
    <row r="857" spans="1:9" outlineLevel="1" x14ac:dyDescent="0.25">
      <c r="A857">
        <v>2022</v>
      </c>
      <c r="B857" t="s">
        <v>12</v>
      </c>
      <c r="C857" t="s">
        <v>20</v>
      </c>
      <c r="D857" s="15" t="s">
        <v>177</v>
      </c>
      <c r="E857" s="15" t="s">
        <v>177</v>
      </c>
      <c r="F857" s="16">
        <v>3.5016507766938663</v>
      </c>
      <c r="G857" s="15" t="s">
        <v>16</v>
      </c>
      <c r="I857" s="16"/>
    </row>
    <row r="858" spans="1:9" outlineLevel="1" x14ac:dyDescent="0.25">
      <c r="A858">
        <v>2022</v>
      </c>
      <c r="B858" t="s">
        <v>11</v>
      </c>
      <c r="C858" t="s">
        <v>23</v>
      </c>
      <c r="D858" s="15" t="s">
        <v>177</v>
      </c>
      <c r="E858" s="15" t="s">
        <v>177</v>
      </c>
      <c r="F858" s="16">
        <v>4.7526187408527534</v>
      </c>
      <c r="G858" s="15" t="s">
        <v>16</v>
      </c>
      <c r="I858" s="16"/>
    </row>
    <row r="859" spans="1:9" outlineLevel="1" x14ac:dyDescent="0.25">
      <c r="A859">
        <v>2022</v>
      </c>
      <c r="B859" t="s">
        <v>11</v>
      </c>
      <c r="C859" t="s">
        <v>23</v>
      </c>
      <c r="D859" s="15" t="s">
        <v>177</v>
      </c>
      <c r="E859" s="15" t="s">
        <v>177</v>
      </c>
      <c r="F859" s="16">
        <v>1.2627786510003438</v>
      </c>
      <c r="G859" s="15" t="s">
        <v>16</v>
      </c>
      <c r="I859" s="16"/>
    </row>
    <row r="860" spans="1:9" outlineLevel="1" x14ac:dyDescent="0.25">
      <c r="A860">
        <v>2022</v>
      </c>
      <c r="B860" t="s">
        <v>11</v>
      </c>
      <c r="C860" t="s">
        <v>23</v>
      </c>
      <c r="D860" s="15" t="s">
        <v>177</v>
      </c>
      <c r="E860" s="15" t="s">
        <v>177</v>
      </c>
      <c r="F860" s="16">
        <v>2.534532479333925</v>
      </c>
      <c r="G860" s="15" t="s">
        <v>16</v>
      </c>
      <c r="I860" s="16"/>
    </row>
    <row r="861" spans="1:9" outlineLevel="1" x14ac:dyDescent="0.25">
      <c r="A861">
        <v>2022</v>
      </c>
      <c r="B861" t="s">
        <v>11</v>
      </c>
      <c r="C861" t="s">
        <v>23</v>
      </c>
      <c r="D861" s="15" t="s">
        <v>177</v>
      </c>
      <c r="E861" s="15" t="s">
        <v>177</v>
      </c>
      <c r="F861" s="16">
        <v>1.5609369174650076</v>
      </c>
      <c r="G861" s="15" t="s">
        <v>16</v>
      </c>
      <c r="I861" s="16"/>
    </row>
    <row r="862" spans="1:9" outlineLevel="1" x14ac:dyDescent="0.25">
      <c r="A862">
        <v>2022</v>
      </c>
      <c r="B862" t="s">
        <v>11</v>
      </c>
      <c r="C862" t="s">
        <v>23</v>
      </c>
      <c r="D862" s="15" t="s">
        <v>177</v>
      </c>
      <c r="E862" s="15" t="s">
        <v>177</v>
      </c>
      <c r="F862" s="16">
        <v>0.12149398194705073</v>
      </c>
      <c r="G862" s="15" t="s">
        <v>16</v>
      </c>
      <c r="I862" s="16"/>
    </row>
    <row r="863" spans="1:9" outlineLevel="1" x14ac:dyDescent="0.25">
      <c r="A863">
        <v>2022</v>
      </c>
      <c r="B863" t="s">
        <v>11</v>
      </c>
      <c r="C863" t="s">
        <v>23</v>
      </c>
      <c r="D863" s="15" t="s">
        <v>177</v>
      </c>
      <c r="E863" s="15" t="s">
        <v>177</v>
      </c>
      <c r="F863" s="16">
        <v>13.938989435966864</v>
      </c>
      <c r="G863" s="15" t="s">
        <v>16</v>
      </c>
      <c r="I863" s="16"/>
    </row>
    <row r="864" spans="1:9" outlineLevel="1" x14ac:dyDescent="0.25">
      <c r="A864">
        <v>2022</v>
      </c>
      <c r="B864" t="s">
        <v>11</v>
      </c>
      <c r="C864" t="s">
        <v>23</v>
      </c>
      <c r="D864" s="15" t="s">
        <v>177</v>
      </c>
      <c r="E864" s="15" t="s">
        <v>177</v>
      </c>
      <c r="F864" s="16">
        <v>5.5165341903595433</v>
      </c>
      <c r="G864" s="15" t="s">
        <v>16</v>
      </c>
      <c r="I864" s="16"/>
    </row>
    <row r="865" spans="1:9" outlineLevel="1" x14ac:dyDescent="0.25">
      <c r="A865">
        <v>2022</v>
      </c>
      <c r="B865" t="s">
        <v>11</v>
      </c>
      <c r="C865" t="s">
        <v>23</v>
      </c>
      <c r="D865" s="15" t="s">
        <v>177</v>
      </c>
      <c r="E865" s="15" t="s">
        <v>177</v>
      </c>
      <c r="F865" s="16">
        <v>3.4189222657819198</v>
      </c>
      <c r="G865" s="15" t="s">
        <v>16</v>
      </c>
      <c r="I865" s="16"/>
    </row>
    <row r="866" spans="1:9" outlineLevel="1" x14ac:dyDescent="0.25">
      <c r="A866">
        <v>2022</v>
      </c>
      <c r="B866" t="s">
        <v>11</v>
      </c>
      <c r="C866" t="s">
        <v>23</v>
      </c>
      <c r="D866" s="15" t="s">
        <v>177</v>
      </c>
      <c r="E866" s="15" t="s">
        <v>177</v>
      </c>
      <c r="F866" s="16">
        <v>2.9060524537771539</v>
      </c>
      <c r="G866" s="15" t="s">
        <v>16</v>
      </c>
      <c r="I866" s="16"/>
    </row>
    <row r="867" spans="1:9" outlineLevel="1" x14ac:dyDescent="0.25">
      <c r="A867">
        <v>2022</v>
      </c>
      <c r="B867" t="s">
        <v>11</v>
      </c>
      <c r="C867" t="s">
        <v>23</v>
      </c>
      <c r="D867" s="15" t="s">
        <v>177</v>
      </c>
      <c r="E867" s="15" t="s">
        <v>177</v>
      </c>
      <c r="F867" s="16">
        <v>8.8558570776777366</v>
      </c>
      <c r="G867" s="15" t="s">
        <v>16</v>
      </c>
      <c r="I867" s="16"/>
    </row>
    <row r="868" spans="1:9" outlineLevel="1" x14ac:dyDescent="0.25">
      <c r="A868">
        <v>2022</v>
      </c>
      <c r="B868" t="s">
        <v>11</v>
      </c>
      <c r="C868" t="s">
        <v>23</v>
      </c>
      <c r="D868" s="15" t="s">
        <v>177</v>
      </c>
      <c r="E868" s="15" t="s">
        <v>177</v>
      </c>
      <c r="F868" s="16">
        <v>0.11692535703571938</v>
      </c>
      <c r="G868" s="15" t="s">
        <v>16</v>
      </c>
      <c r="I868" s="16"/>
    </row>
    <row r="869" spans="1:9" outlineLevel="1" x14ac:dyDescent="0.25">
      <c r="A869">
        <v>2022</v>
      </c>
      <c r="B869" t="s">
        <v>11</v>
      </c>
      <c r="C869" t="s">
        <v>23</v>
      </c>
      <c r="D869" s="15" t="s">
        <v>177</v>
      </c>
      <c r="E869" s="15" t="s">
        <v>177</v>
      </c>
      <c r="F869" s="16">
        <v>6.4674001402553136</v>
      </c>
      <c r="G869" s="15" t="s">
        <v>16</v>
      </c>
      <c r="I869" s="16"/>
    </row>
    <row r="870" spans="1:9" outlineLevel="1" x14ac:dyDescent="0.25">
      <c r="A870">
        <v>2022</v>
      </c>
      <c r="B870" t="s">
        <v>11</v>
      </c>
      <c r="C870" t="s">
        <v>23</v>
      </c>
      <c r="D870" s="15" t="s">
        <v>177</v>
      </c>
      <c r="E870" s="15" t="s">
        <v>177</v>
      </c>
      <c r="F870" s="16">
        <v>22.705287434379709</v>
      </c>
      <c r="G870" s="15" t="s">
        <v>16</v>
      </c>
      <c r="I870" s="16"/>
    </row>
    <row r="871" spans="1:9" outlineLevel="1" x14ac:dyDescent="0.25">
      <c r="A871">
        <v>2022</v>
      </c>
      <c r="B871" t="s">
        <v>11</v>
      </c>
      <c r="C871" t="s">
        <v>23</v>
      </c>
      <c r="D871" s="15" t="s">
        <v>177</v>
      </c>
      <c r="E871" s="15" t="s">
        <v>177</v>
      </c>
      <c r="F871" s="16">
        <v>9.7196171775907629</v>
      </c>
      <c r="G871" s="15" t="s">
        <v>16</v>
      </c>
      <c r="I871" s="16"/>
    </row>
    <row r="872" spans="1:9" outlineLevel="1" x14ac:dyDescent="0.25">
      <c r="A872">
        <v>2022</v>
      </c>
      <c r="B872" t="s">
        <v>11</v>
      </c>
      <c r="C872" t="s">
        <v>23</v>
      </c>
      <c r="D872" s="15" t="s">
        <v>177</v>
      </c>
      <c r="E872" s="15" t="s">
        <v>177</v>
      </c>
      <c r="F872" s="16">
        <v>8.2795848229942717</v>
      </c>
      <c r="G872" s="15" t="s">
        <v>16</v>
      </c>
      <c r="I872" s="16"/>
    </row>
    <row r="873" spans="1:9" outlineLevel="1" x14ac:dyDescent="0.25">
      <c r="A873">
        <v>2022</v>
      </c>
      <c r="B873" t="s">
        <v>11</v>
      </c>
      <c r="C873" t="s">
        <v>23</v>
      </c>
      <c r="D873" s="15" t="s">
        <v>177</v>
      </c>
      <c r="E873" s="15" t="s">
        <v>177</v>
      </c>
      <c r="F873" s="16">
        <v>18.142869291861665</v>
      </c>
      <c r="G873" s="15" t="s">
        <v>16</v>
      </c>
      <c r="I873" s="16"/>
    </row>
    <row r="874" spans="1:9" outlineLevel="1" x14ac:dyDescent="0.25">
      <c r="A874">
        <v>2022</v>
      </c>
      <c r="B874" t="s">
        <v>11</v>
      </c>
      <c r="C874" t="s">
        <v>23</v>
      </c>
      <c r="D874" s="15" t="s">
        <v>177</v>
      </c>
      <c r="E874" s="15" t="s">
        <v>177</v>
      </c>
      <c r="F874" s="16">
        <v>21.902519128992154</v>
      </c>
      <c r="G874" s="15" t="s">
        <v>16</v>
      </c>
      <c r="I874" s="16"/>
    </row>
    <row r="875" spans="1:9" outlineLevel="1" x14ac:dyDescent="0.25">
      <c r="A875">
        <v>2022</v>
      </c>
      <c r="B875" t="s">
        <v>11</v>
      </c>
      <c r="C875" t="s">
        <v>23</v>
      </c>
      <c r="D875" s="15" t="s">
        <v>177</v>
      </c>
      <c r="E875" s="15" t="s">
        <v>177</v>
      </c>
      <c r="F875" s="16">
        <v>2.781086779465904</v>
      </c>
      <c r="G875" s="15" t="s">
        <v>16</v>
      </c>
      <c r="I875" s="16"/>
    </row>
    <row r="876" spans="1:9" outlineLevel="1" x14ac:dyDescent="0.25">
      <c r="A876">
        <v>2022</v>
      </c>
      <c r="B876" t="s">
        <v>11</v>
      </c>
      <c r="C876" t="s">
        <v>23</v>
      </c>
      <c r="D876" s="15" t="s">
        <v>177</v>
      </c>
      <c r="E876" s="15" t="s">
        <v>177</v>
      </c>
      <c r="F876" s="16">
        <v>3.9384910927724692</v>
      </c>
      <c r="G876" s="15" t="s">
        <v>16</v>
      </c>
      <c r="I876" s="16"/>
    </row>
    <row r="877" spans="1:9" outlineLevel="1" x14ac:dyDescent="0.25">
      <c r="A877">
        <v>2022</v>
      </c>
      <c r="B877" t="s">
        <v>11</v>
      </c>
      <c r="C877" t="s">
        <v>23</v>
      </c>
      <c r="D877" s="15" t="s">
        <v>177</v>
      </c>
      <c r="E877" s="15" t="s">
        <v>177</v>
      </c>
      <c r="F877" s="16">
        <v>23.007318091376558</v>
      </c>
      <c r="G877" s="15" t="s">
        <v>16</v>
      </c>
      <c r="I877" s="16"/>
    </row>
    <row r="878" spans="1:9" outlineLevel="1" x14ac:dyDescent="0.25">
      <c r="A878">
        <v>2022</v>
      </c>
      <c r="B878" t="s">
        <v>11</v>
      </c>
      <c r="C878" t="s">
        <v>23</v>
      </c>
      <c r="D878" s="15" t="s">
        <v>177</v>
      </c>
      <c r="E878" s="15" t="s">
        <v>177</v>
      </c>
      <c r="F878" s="16">
        <v>20.177580236965305</v>
      </c>
      <c r="G878" s="15" t="s">
        <v>16</v>
      </c>
      <c r="I878" s="16"/>
    </row>
    <row r="879" spans="1:9" outlineLevel="1" x14ac:dyDescent="0.25">
      <c r="A879">
        <v>2022</v>
      </c>
      <c r="B879" t="s">
        <v>11</v>
      </c>
      <c r="C879" t="s">
        <v>23</v>
      </c>
      <c r="D879" s="15" t="s">
        <v>177</v>
      </c>
      <c r="E879" s="15" t="s">
        <v>177</v>
      </c>
      <c r="F879" s="16">
        <v>9.0875828567197257</v>
      </c>
      <c r="G879" s="15" t="s">
        <v>16</v>
      </c>
      <c r="I879" s="16"/>
    </row>
    <row r="880" spans="1:9" outlineLevel="1" x14ac:dyDescent="0.25">
      <c r="A880">
        <v>2022</v>
      </c>
      <c r="B880" t="s">
        <v>11</v>
      </c>
      <c r="C880" t="s">
        <v>23</v>
      </c>
      <c r="D880" s="15" t="s">
        <v>177</v>
      </c>
      <c r="E880" s="15" t="s">
        <v>177</v>
      </c>
      <c r="F880" s="16">
        <v>5.6039000225932467</v>
      </c>
      <c r="G880" s="15" t="s">
        <v>16</v>
      </c>
      <c r="I880" s="16"/>
    </row>
    <row r="881" spans="1:9" outlineLevel="1" x14ac:dyDescent="0.25">
      <c r="A881">
        <v>2022</v>
      </c>
      <c r="B881" t="s">
        <v>11</v>
      </c>
      <c r="C881" t="s">
        <v>23</v>
      </c>
      <c r="D881" s="15" t="s">
        <v>177</v>
      </c>
      <c r="E881" s="15" t="s">
        <v>177</v>
      </c>
      <c r="F881" s="16">
        <v>7.2658286718512741</v>
      </c>
      <c r="G881" s="15" t="s">
        <v>16</v>
      </c>
      <c r="I881" s="16"/>
    </row>
    <row r="882" spans="1:9" outlineLevel="1" x14ac:dyDescent="0.25">
      <c r="A882">
        <v>2022</v>
      </c>
      <c r="B882" t="s">
        <v>11</v>
      </c>
      <c r="C882" t="s">
        <v>23</v>
      </c>
      <c r="D882" s="15" t="s">
        <v>177</v>
      </c>
      <c r="E882" s="15" t="s">
        <v>177</v>
      </c>
      <c r="F882" s="16">
        <v>5.0772698282386148</v>
      </c>
      <c r="G882" s="15" t="s">
        <v>16</v>
      </c>
      <c r="I882" s="16"/>
    </row>
    <row r="883" spans="1:9" outlineLevel="1" x14ac:dyDescent="0.25">
      <c r="A883">
        <v>2022</v>
      </c>
      <c r="B883" t="s">
        <v>11</v>
      </c>
      <c r="C883" t="s">
        <v>23</v>
      </c>
      <c r="D883" s="15" t="s">
        <v>177</v>
      </c>
      <c r="E883" s="15" t="s">
        <v>177</v>
      </c>
      <c r="F883" s="16">
        <v>5.6551176088362398</v>
      </c>
      <c r="G883" s="15" t="s">
        <v>16</v>
      </c>
      <c r="I883" s="16"/>
    </row>
    <row r="884" spans="1:9" outlineLevel="1" x14ac:dyDescent="0.25">
      <c r="A884">
        <v>2022</v>
      </c>
      <c r="B884" t="s">
        <v>11</v>
      </c>
      <c r="C884" t="s">
        <v>23</v>
      </c>
      <c r="D884" s="15" t="s">
        <v>177</v>
      </c>
      <c r="E884" s="15" t="s">
        <v>177</v>
      </c>
      <c r="F884" s="16">
        <v>8.7005270596625284</v>
      </c>
      <c r="G884" s="15" t="s">
        <v>16</v>
      </c>
      <c r="I884" s="16"/>
    </row>
    <row r="885" spans="1:9" outlineLevel="1" x14ac:dyDescent="0.25">
      <c r="A885">
        <v>2022</v>
      </c>
      <c r="B885" t="s">
        <v>11</v>
      </c>
      <c r="C885" t="s">
        <v>23</v>
      </c>
      <c r="D885" s="15" t="s">
        <v>177</v>
      </c>
      <c r="E885" s="15" t="s">
        <v>177</v>
      </c>
      <c r="F885" s="16">
        <v>5.0331838516816925</v>
      </c>
      <c r="G885" s="15" t="s">
        <v>16</v>
      </c>
      <c r="I885" s="16"/>
    </row>
    <row r="886" spans="1:9" outlineLevel="1" x14ac:dyDescent="0.25">
      <c r="A886">
        <v>2022</v>
      </c>
      <c r="B886" t="s">
        <v>11</v>
      </c>
      <c r="C886" t="s">
        <v>23</v>
      </c>
      <c r="D886" s="15" t="s">
        <v>177</v>
      </c>
      <c r="E886" s="15" t="s">
        <v>177</v>
      </c>
      <c r="F886" s="16">
        <v>24.862791491961705</v>
      </c>
      <c r="G886" s="15" t="s">
        <v>16</v>
      </c>
      <c r="I886" s="16"/>
    </row>
    <row r="887" spans="1:9" outlineLevel="1" x14ac:dyDescent="0.25">
      <c r="A887">
        <v>2022</v>
      </c>
      <c r="B887" t="s">
        <v>11</v>
      </c>
      <c r="C887" t="s">
        <v>23</v>
      </c>
      <c r="D887" s="15" t="s">
        <v>177</v>
      </c>
      <c r="E887" s="15" t="s">
        <v>177</v>
      </c>
      <c r="F887" s="16">
        <v>5.3546124794315677</v>
      </c>
      <c r="G887" s="15" t="s">
        <v>16</v>
      </c>
      <c r="I887" s="16"/>
    </row>
    <row r="888" spans="1:9" outlineLevel="1" x14ac:dyDescent="0.25">
      <c r="A888">
        <v>2022</v>
      </c>
      <c r="B888" t="s">
        <v>11</v>
      </c>
      <c r="C888" t="s">
        <v>23</v>
      </c>
      <c r="D888" s="15" t="s">
        <v>177</v>
      </c>
      <c r="E888" s="15" t="s">
        <v>177</v>
      </c>
      <c r="F888" s="16">
        <v>0.3031245935218459</v>
      </c>
      <c r="G888" s="15" t="s">
        <v>16</v>
      </c>
      <c r="I888" s="16"/>
    </row>
    <row r="889" spans="1:9" outlineLevel="1" x14ac:dyDescent="0.25">
      <c r="A889">
        <v>2022</v>
      </c>
      <c r="B889" t="s">
        <v>11</v>
      </c>
      <c r="C889" t="s">
        <v>23</v>
      </c>
      <c r="D889" s="15" t="s">
        <v>177</v>
      </c>
      <c r="E889" s="15" t="s">
        <v>177</v>
      </c>
      <c r="F889" s="16">
        <v>6.0430100604589514</v>
      </c>
      <c r="G889" s="15" t="s">
        <v>16</v>
      </c>
      <c r="I889" s="16"/>
    </row>
    <row r="890" spans="1:9" outlineLevel="1" x14ac:dyDescent="0.25">
      <c r="A890">
        <v>2022</v>
      </c>
      <c r="B890" t="s">
        <v>11</v>
      </c>
      <c r="C890" t="s">
        <v>23</v>
      </c>
      <c r="D890" s="15" t="s">
        <v>177</v>
      </c>
      <c r="E890" s="15" t="s">
        <v>177</v>
      </c>
      <c r="F890" s="16">
        <v>5.4909504975465326</v>
      </c>
      <c r="G890" s="15" t="s">
        <v>16</v>
      </c>
      <c r="I890" s="16"/>
    </row>
    <row r="891" spans="1:9" outlineLevel="1" x14ac:dyDescent="0.25">
      <c r="A891">
        <v>2022</v>
      </c>
      <c r="B891" t="s">
        <v>11</v>
      </c>
      <c r="C891" t="s">
        <v>23</v>
      </c>
      <c r="D891" s="15" t="s">
        <v>177</v>
      </c>
      <c r="E891" s="15" t="s">
        <v>177</v>
      </c>
      <c r="F891" s="16">
        <v>5.3255749133183876</v>
      </c>
      <c r="G891" s="15" t="s">
        <v>16</v>
      </c>
      <c r="I891" s="16"/>
    </row>
    <row r="892" spans="1:9" outlineLevel="1" x14ac:dyDescent="0.25">
      <c r="A892">
        <v>2022</v>
      </c>
      <c r="B892" t="s">
        <v>11</v>
      </c>
      <c r="C892" t="s">
        <v>23</v>
      </c>
      <c r="D892" s="15" t="s">
        <v>177</v>
      </c>
      <c r="E892" s="15" t="s">
        <v>177</v>
      </c>
      <c r="F892" s="16">
        <v>3.8963351448857764</v>
      </c>
      <c r="G892" s="15" t="s">
        <v>16</v>
      </c>
      <c r="I892" s="16"/>
    </row>
    <row r="893" spans="1:9" outlineLevel="1" x14ac:dyDescent="0.25">
      <c r="A893">
        <v>2022</v>
      </c>
      <c r="B893" t="s">
        <v>11</v>
      </c>
      <c r="C893" t="s">
        <v>23</v>
      </c>
      <c r="D893" s="15" t="s">
        <v>177</v>
      </c>
      <c r="E893" s="15" t="s">
        <v>177</v>
      </c>
      <c r="F893" s="16">
        <v>62.928785785623447</v>
      </c>
      <c r="G893" s="15" t="s">
        <v>16</v>
      </c>
      <c r="I893" s="16"/>
    </row>
    <row r="894" spans="1:9" outlineLevel="1" x14ac:dyDescent="0.25">
      <c r="A894">
        <v>2022</v>
      </c>
      <c r="B894" t="s">
        <v>11</v>
      </c>
      <c r="C894" t="s">
        <v>23</v>
      </c>
      <c r="D894" s="15" t="s">
        <v>177</v>
      </c>
      <c r="E894" s="15" t="s">
        <v>177</v>
      </c>
      <c r="F894" s="16">
        <v>3.0816058364274155</v>
      </c>
      <c r="G894" s="15" t="s">
        <v>16</v>
      </c>
      <c r="I894" s="16"/>
    </row>
    <row r="895" spans="1:9" outlineLevel="1" x14ac:dyDescent="0.25">
      <c r="A895">
        <v>2022</v>
      </c>
      <c r="B895" t="s">
        <v>11</v>
      </c>
      <c r="C895" t="s">
        <v>23</v>
      </c>
      <c r="D895" s="15" t="s">
        <v>177</v>
      </c>
      <c r="E895" s="15" t="s">
        <v>177</v>
      </c>
      <c r="F895" s="16">
        <v>1.8072193373121279</v>
      </c>
      <c r="G895" s="15" t="s">
        <v>16</v>
      </c>
      <c r="I895" s="16"/>
    </row>
    <row r="896" spans="1:9" outlineLevel="1" x14ac:dyDescent="0.25">
      <c r="A896">
        <v>2022</v>
      </c>
      <c r="B896" t="s">
        <v>11</v>
      </c>
      <c r="C896" t="s">
        <v>23</v>
      </c>
      <c r="D896" s="15" t="s">
        <v>177</v>
      </c>
      <c r="E896" s="15" t="s">
        <v>177</v>
      </c>
      <c r="F896" s="16">
        <v>9.5696780274465976</v>
      </c>
      <c r="G896" s="15" t="s">
        <v>16</v>
      </c>
      <c r="I896" s="16"/>
    </row>
    <row r="897" spans="1:9" outlineLevel="1" x14ac:dyDescent="0.25">
      <c r="A897">
        <v>2022</v>
      </c>
      <c r="B897" t="s">
        <v>11</v>
      </c>
      <c r="C897" t="s">
        <v>23</v>
      </c>
      <c r="D897" s="15" t="s">
        <v>177</v>
      </c>
      <c r="E897" s="15" t="s">
        <v>177</v>
      </c>
      <c r="F897" s="16">
        <v>1.5518540456784449</v>
      </c>
      <c r="G897" s="15" t="s">
        <v>16</v>
      </c>
      <c r="I897" s="16"/>
    </row>
    <row r="898" spans="1:9" outlineLevel="1" x14ac:dyDescent="0.25">
      <c r="A898">
        <v>2022</v>
      </c>
      <c r="B898" t="s">
        <v>11</v>
      </c>
      <c r="C898" t="s">
        <v>23</v>
      </c>
      <c r="D898" s="15" t="s">
        <v>177</v>
      </c>
      <c r="E898" s="15" t="s">
        <v>177</v>
      </c>
      <c r="F898" s="16">
        <v>3.5064191428784759</v>
      </c>
      <c r="G898" s="15" t="s">
        <v>16</v>
      </c>
      <c r="I898" s="16"/>
    </row>
    <row r="899" spans="1:9" outlineLevel="1" x14ac:dyDescent="0.25">
      <c r="A899">
        <v>2022</v>
      </c>
      <c r="B899" t="s">
        <v>11</v>
      </c>
      <c r="C899" t="s">
        <v>23</v>
      </c>
      <c r="D899" s="15" t="s">
        <v>177</v>
      </c>
      <c r="E899" s="15" t="s">
        <v>177</v>
      </c>
      <c r="F899" s="16">
        <v>12.137669681925633</v>
      </c>
      <c r="G899" s="15" t="s">
        <v>16</v>
      </c>
      <c r="I899" s="16"/>
    </row>
    <row r="900" spans="1:9" outlineLevel="1" x14ac:dyDescent="0.25">
      <c r="A900">
        <v>2022</v>
      </c>
      <c r="B900" t="s">
        <v>11</v>
      </c>
      <c r="C900" t="s">
        <v>23</v>
      </c>
      <c r="D900" s="15" t="s">
        <v>177</v>
      </c>
      <c r="E900" s="15" t="s">
        <v>177</v>
      </c>
      <c r="F900" s="16">
        <v>3.9657821811385174</v>
      </c>
      <c r="G900" s="15" t="s">
        <v>16</v>
      </c>
      <c r="I900" s="16"/>
    </row>
    <row r="901" spans="1:9" outlineLevel="1" x14ac:dyDescent="0.25">
      <c r="A901">
        <v>2022</v>
      </c>
      <c r="B901" t="s">
        <v>11</v>
      </c>
      <c r="C901" t="s">
        <v>23</v>
      </c>
      <c r="D901" s="15" t="s">
        <v>177</v>
      </c>
      <c r="E901" s="15" t="s">
        <v>177</v>
      </c>
      <c r="F901" s="16">
        <v>14.83576079159784</v>
      </c>
      <c r="G901" s="15" t="s">
        <v>16</v>
      </c>
      <c r="I901" s="16"/>
    </row>
    <row r="902" spans="1:9" outlineLevel="1" x14ac:dyDescent="0.25">
      <c r="A902">
        <v>2022</v>
      </c>
      <c r="B902" t="s">
        <v>11</v>
      </c>
      <c r="C902" t="s">
        <v>23</v>
      </c>
      <c r="D902" s="15" t="s">
        <v>177</v>
      </c>
      <c r="E902" s="15" t="s">
        <v>177</v>
      </c>
      <c r="F902" s="16">
        <v>11.10357012765013</v>
      </c>
      <c r="G902" s="15" t="s">
        <v>16</v>
      </c>
      <c r="I902" s="16"/>
    </row>
    <row r="903" spans="1:9" outlineLevel="1" x14ac:dyDescent="0.25">
      <c r="A903">
        <v>2022</v>
      </c>
      <c r="B903" t="s">
        <v>11</v>
      </c>
      <c r="C903" t="s">
        <v>23</v>
      </c>
      <c r="D903" s="15" t="s">
        <v>177</v>
      </c>
      <c r="E903" s="15" t="s">
        <v>177</v>
      </c>
      <c r="F903" s="16">
        <v>16.763050787909727</v>
      </c>
      <c r="G903" s="15" t="s">
        <v>16</v>
      </c>
      <c r="I903" s="16"/>
    </row>
    <row r="904" spans="1:9" outlineLevel="1" x14ac:dyDescent="0.25">
      <c r="A904">
        <v>2022</v>
      </c>
      <c r="B904" t="s">
        <v>11</v>
      </c>
      <c r="C904" t="s">
        <v>23</v>
      </c>
      <c r="D904" s="15" t="s">
        <v>177</v>
      </c>
      <c r="E904" s="15" t="s">
        <v>177</v>
      </c>
      <c r="F904" s="16">
        <v>17.230504017774205</v>
      </c>
      <c r="G904" s="15" t="s">
        <v>16</v>
      </c>
      <c r="I904" s="16"/>
    </row>
    <row r="905" spans="1:9" outlineLevel="1" x14ac:dyDescent="0.25">
      <c r="A905">
        <v>2022</v>
      </c>
      <c r="B905" t="s">
        <v>11</v>
      </c>
      <c r="C905" t="s">
        <v>23</v>
      </c>
      <c r="D905" s="15" t="s">
        <v>177</v>
      </c>
      <c r="E905" s="15" t="s">
        <v>177</v>
      </c>
      <c r="F905" s="16">
        <v>20.285419048451917</v>
      </c>
      <c r="G905" s="15" t="s">
        <v>16</v>
      </c>
      <c r="I905" s="16"/>
    </row>
    <row r="906" spans="1:9" outlineLevel="1" x14ac:dyDescent="0.25">
      <c r="A906">
        <v>2022</v>
      </c>
      <c r="B906" t="s">
        <v>11</v>
      </c>
      <c r="C906" t="s">
        <v>23</v>
      </c>
      <c r="D906" s="15" t="s">
        <v>177</v>
      </c>
      <c r="E906" s="15" t="s">
        <v>177</v>
      </c>
      <c r="F906" s="16">
        <v>9.4803799835462073</v>
      </c>
      <c r="G906" s="15" t="s">
        <v>16</v>
      </c>
      <c r="I906" s="16"/>
    </row>
    <row r="907" spans="1:9" outlineLevel="1" x14ac:dyDescent="0.25">
      <c r="A907">
        <v>2022</v>
      </c>
      <c r="B907" t="s">
        <v>11</v>
      </c>
      <c r="C907" t="s">
        <v>23</v>
      </c>
      <c r="D907" s="15" t="s">
        <v>177</v>
      </c>
      <c r="E907" s="15" t="s">
        <v>177</v>
      </c>
      <c r="F907" s="16">
        <v>1.1261382131714515</v>
      </c>
      <c r="G907" s="15" t="s">
        <v>16</v>
      </c>
      <c r="I907" s="16"/>
    </row>
    <row r="908" spans="1:9" outlineLevel="1" x14ac:dyDescent="0.25">
      <c r="A908">
        <v>2022</v>
      </c>
      <c r="B908" t="s">
        <v>11</v>
      </c>
      <c r="C908" t="s">
        <v>23</v>
      </c>
      <c r="D908" s="15" t="s">
        <v>177</v>
      </c>
      <c r="E908" s="15" t="s">
        <v>177</v>
      </c>
      <c r="F908" s="16">
        <v>0.46251420082813094</v>
      </c>
      <c r="G908" s="15" t="s">
        <v>16</v>
      </c>
      <c r="I908" s="16"/>
    </row>
    <row r="909" spans="1:9" outlineLevel="1" x14ac:dyDescent="0.25">
      <c r="A909">
        <v>2022</v>
      </c>
      <c r="B909" t="s">
        <v>11</v>
      </c>
      <c r="C909" t="s">
        <v>23</v>
      </c>
      <c r="D909" s="15" t="s">
        <v>177</v>
      </c>
      <c r="E909" s="15" t="s">
        <v>177</v>
      </c>
      <c r="F909" s="16">
        <v>3.0845672882121944</v>
      </c>
      <c r="G909" s="15" t="s">
        <v>16</v>
      </c>
      <c r="I909" s="16"/>
    </row>
    <row r="910" spans="1:9" outlineLevel="1" x14ac:dyDescent="0.25">
      <c r="A910">
        <v>2022</v>
      </c>
      <c r="B910" t="s">
        <v>11</v>
      </c>
      <c r="C910" t="s">
        <v>23</v>
      </c>
      <c r="D910" s="15" t="s">
        <v>177</v>
      </c>
      <c r="E910" s="15" t="s">
        <v>177</v>
      </c>
      <c r="F910" s="16">
        <v>6.2477003662356063</v>
      </c>
      <c r="G910" s="15" t="s">
        <v>16</v>
      </c>
      <c r="I910" s="16"/>
    </row>
    <row r="911" spans="1:9" outlineLevel="1" x14ac:dyDescent="0.25">
      <c r="A911">
        <v>2022</v>
      </c>
      <c r="B911" t="s">
        <v>11</v>
      </c>
      <c r="C911" t="s">
        <v>23</v>
      </c>
      <c r="D911" s="15" t="s">
        <v>177</v>
      </c>
      <c r="E911" s="15" t="s">
        <v>177</v>
      </c>
      <c r="F911" s="16">
        <v>4.3035045539003276</v>
      </c>
      <c r="G911" s="15" t="s">
        <v>16</v>
      </c>
      <c r="I911" s="16"/>
    </row>
    <row r="912" spans="1:9" outlineLevel="1" x14ac:dyDescent="0.25">
      <c r="A912">
        <v>2022</v>
      </c>
      <c r="B912" t="s">
        <v>11</v>
      </c>
      <c r="C912" t="s">
        <v>23</v>
      </c>
      <c r="D912" s="15" t="s">
        <v>177</v>
      </c>
      <c r="E912" s="15" t="s">
        <v>177</v>
      </c>
      <c r="F912" s="16">
        <v>32.782257203856894</v>
      </c>
      <c r="G912" s="15" t="s">
        <v>16</v>
      </c>
      <c r="I912" s="16"/>
    </row>
    <row r="913" spans="1:9" outlineLevel="1" x14ac:dyDescent="0.25">
      <c r="A913">
        <v>2022</v>
      </c>
      <c r="B913" t="s">
        <v>11</v>
      </c>
      <c r="C913" t="s">
        <v>23</v>
      </c>
      <c r="D913" s="15" t="s">
        <v>177</v>
      </c>
      <c r="E913" s="15" t="s">
        <v>177</v>
      </c>
      <c r="F913" s="16">
        <v>12.697219725391562</v>
      </c>
      <c r="G913" s="15" t="s">
        <v>16</v>
      </c>
      <c r="I913" s="16"/>
    </row>
    <row r="914" spans="1:9" outlineLevel="1" x14ac:dyDescent="0.25">
      <c r="A914">
        <v>2022</v>
      </c>
      <c r="B914" t="s">
        <v>11</v>
      </c>
      <c r="C914" t="s">
        <v>23</v>
      </c>
      <c r="D914" s="15" t="s">
        <v>177</v>
      </c>
      <c r="E914" s="15" t="s">
        <v>177</v>
      </c>
      <c r="F914" s="16">
        <v>11.450931665991792</v>
      </c>
      <c r="G914" s="15" t="s">
        <v>16</v>
      </c>
      <c r="I914" s="16"/>
    </row>
    <row r="915" spans="1:9" outlineLevel="1" x14ac:dyDescent="0.25">
      <c r="A915">
        <v>2022</v>
      </c>
      <c r="B915" t="s">
        <v>11</v>
      </c>
      <c r="C915" t="s">
        <v>23</v>
      </c>
      <c r="D915" s="15" t="s">
        <v>177</v>
      </c>
      <c r="E915" s="15" t="s">
        <v>177</v>
      </c>
      <c r="F915" s="16">
        <v>25.021424241301357</v>
      </c>
      <c r="G915" s="15" t="s">
        <v>16</v>
      </c>
      <c r="I915" s="16"/>
    </row>
    <row r="916" spans="1:9" outlineLevel="1" x14ac:dyDescent="0.25">
      <c r="A916">
        <v>2022</v>
      </c>
      <c r="B916" t="s">
        <v>11</v>
      </c>
      <c r="C916" t="s">
        <v>23</v>
      </c>
      <c r="D916" s="15" t="s">
        <v>177</v>
      </c>
      <c r="E916" s="15" t="s">
        <v>177</v>
      </c>
      <c r="F916" s="16">
        <v>5.0409906467770629</v>
      </c>
      <c r="G916" s="15" t="s">
        <v>16</v>
      </c>
      <c r="I916" s="16"/>
    </row>
    <row r="917" spans="1:9" outlineLevel="1" x14ac:dyDescent="0.25">
      <c r="A917">
        <v>2022</v>
      </c>
      <c r="B917" t="s">
        <v>11</v>
      </c>
      <c r="C917" t="s">
        <v>23</v>
      </c>
      <c r="D917" s="15" t="s">
        <v>177</v>
      </c>
      <c r="E917" s="15" t="s">
        <v>177</v>
      </c>
      <c r="F917" s="16">
        <v>11.325476160102664</v>
      </c>
      <c r="G917" s="15" t="s">
        <v>16</v>
      </c>
      <c r="I917" s="16"/>
    </row>
    <row r="918" spans="1:9" outlineLevel="1" x14ac:dyDescent="0.25">
      <c r="A918">
        <v>2022</v>
      </c>
      <c r="B918" t="s">
        <v>11</v>
      </c>
      <c r="C918" t="s">
        <v>23</v>
      </c>
      <c r="D918" s="15" t="s">
        <v>177</v>
      </c>
      <c r="E918" s="15" t="s">
        <v>177</v>
      </c>
      <c r="F918" s="16">
        <v>8.0357292556709954</v>
      </c>
      <c r="G918" s="15" t="s">
        <v>16</v>
      </c>
      <c r="I918" s="16"/>
    </row>
    <row r="919" spans="1:9" outlineLevel="1" x14ac:dyDescent="0.25">
      <c r="A919">
        <v>2022</v>
      </c>
      <c r="B919" t="s">
        <v>11</v>
      </c>
      <c r="C919" t="s">
        <v>23</v>
      </c>
      <c r="D919" s="15" t="s">
        <v>177</v>
      </c>
      <c r="E919" s="15" t="s">
        <v>177</v>
      </c>
      <c r="F919" s="16">
        <v>12.579341535282317</v>
      </c>
      <c r="G919" s="15" t="s">
        <v>16</v>
      </c>
      <c r="I919" s="16"/>
    </row>
    <row r="920" spans="1:9" outlineLevel="1" x14ac:dyDescent="0.25">
      <c r="A920">
        <v>2022</v>
      </c>
      <c r="B920" t="s">
        <v>11</v>
      </c>
      <c r="C920" t="s">
        <v>23</v>
      </c>
      <c r="D920" s="15" t="s">
        <v>177</v>
      </c>
      <c r="E920" s="15" t="s">
        <v>177</v>
      </c>
      <c r="F920" s="16">
        <v>16.220771198779243</v>
      </c>
      <c r="G920" s="15" t="s">
        <v>16</v>
      </c>
      <c r="I920" s="16"/>
    </row>
    <row r="921" spans="1:9" outlineLevel="1" x14ac:dyDescent="0.25">
      <c r="A921">
        <v>2022</v>
      </c>
      <c r="B921" t="s">
        <v>11</v>
      </c>
      <c r="C921" t="s">
        <v>23</v>
      </c>
      <c r="D921" s="15" t="s">
        <v>177</v>
      </c>
      <c r="E921" s="15" t="s">
        <v>177</v>
      </c>
      <c r="F921" s="16">
        <v>7.9971855885550589</v>
      </c>
      <c r="G921" s="15" t="s">
        <v>16</v>
      </c>
      <c r="I921" s="16"/>
    </row>
    <row r="922" spans="1:9" outlineLevel="1" x14ac:dyDescent="0.25">
      <c r="A922">
        <v>2022</v>
      </c>
      <c r="B922" t="s">
        <v>11</v>
      </c>
      <c r="C922" t="s">
        <v>23</v>
      </c>
      <c r="D922" s="15" t="s">
        <v>177</v>
      </c>
      <c r="E922" s="15" t="s">
        <v>177</v>
      </c>
      <c r="F922" s="16">
        <v>11.130583889237458</v>
      </c>
      <c r="G922" s="15" t="s">
        <v>16</v>
      </c>
      <c r="I922" s="16"/>
    </row>
    <row r="923" spans="1:9" outlineLevel="1" x14ac:dyDescent="0.25">
      <c r="A923">
        <v>2022</v>
      </c>
      <c r="B923" t="s">
        <v>11</v>
      </c>
      <c r="C923" t="s">
        <v>23</v>
      </c>
      <c r="D923" s="15" t="s">
        <v>177</v>
      </c>
      <c r="E923" s="15" t="s">
        <v>177</v>
      </c>
      <c r="F923" s="16">
        <v>4.6304444995178207</v>
      </c>
      <c r="G923" s="15" t="s">
        <v>16</v>
      </c>
      <c r="I923" s="16"/>
    </row>
    <row r="924" spans="1:9" outlineLevel="1" x14ac:dyDescent="0.25">
      <c r="A924">
        <v>2022</v>
      </c>
      <c r="B924" t="s">
        <v>11</v>
      </c>
      <c r="C924" t="s">
        <v>23</v>
      </c>
      <c r="D924" s="15" t="s">
        <v>177</v>
      </c>
      <c r="E924" s="15" t="s">
        <v>177</v>
      </c>
      <c r="F924" s="16">
        <v>5.6121536257572959</v>
      </c>
      <c r="G924" s="15" t="s">
        <v>16</v>
      </c>
      <c r="I924" s="16"/>
    </row>
    <row r="925" spans="1:9" outlineLevel="1" x14ac:dyDescent="0.25">
      <c r="A925">
        <v>2022</v>
      </c>
      <c r="B925" t="s">
        <v>11</v>
      </c>
      <c r="C925" t="s">
        <v>23</v>
      </c>
      <c r="D925" s="15" t="s">
        <v>177</v>
      </c>
      <c r="E925" s="15" t="s">
        <v>177</v>
      </c>
      <c r="F925" s="16">
        <v>9.4652822495156403</v>
      </c>
      <c r="G925" s="15" t="s">
        <v>16</v>
      </c>
      <c r="I925" s="16"/>
    </row>
    <row r="926" spans="1:9" outlineLevel="1" x14ac:dyDescent="0.25">
      <c r="A926">
        <v>2022</v>
      </c>
      <c r="B926" t="s">
        <v>11</v>
      </c>
      <c r="C926" t="s">
        <v>23</v>
      </c>
      <c r="D926" s="15" t="s">
        <v>177</v>
      </c>
      <c r="E926" s="15" t="s">
        <v>177</v>
      </c>
      <c r="F926" s="16">
        <v>126.25661013422169</v>
      </c>
      <c r="G926" s="15" t="s">
        <v>16</v>
      </c>
      <c r="I926" s="16"/>
    </row>
    <row r="927" spans="1:9" outlineLevel="1" x14ac:dyDescent="0.25">
      <c r="A927">
        <v>2022</v>
      </c>
      <c r="B927" t="s">
        <v>11</v>
      </c>
      <c r="C927" t="s">
        <v>23</v>
      </c>
      <c r="D927" s="15" t="s">
        <v>177</v>
      </c>
      <c r="E927" s="15" t="s">
        <v>177</v>
      </c>
      <c r="F927" s="16">
        <v>130.97877147213958</v>
      </c>
      <c r="G927" s="15" t="s">
        <v>16</v>
      </c>
      <c r="I927" s="16"/>
    </row>
    <row r="928" spans="1:9" outlineLevel="1" x14ac:dyDescent="0.25">
      <c r="A928">
        <v>2022</v>
      </c>
      <c r="B928" t="s">
        <v>11</v>
      </c>
      <c r="C928" t="s">
        <v>23</v>
      </c>
      <c r="D928" s="15" t="s">
        <v>177</v>
      </c>
      <c r="E928" s="15" t="s">
        <v>177</v>
      </c>
      <c r="F928" s="16">
        <v>3.9062790280223179</v>
      </c>
      <c r="G928" s="15" t="s">
        <v>16</v>
      </c>
      <c r="I928" s="16"/>
    </row>
    <row r="929" spans="1:9" outlineLevel="1" x14ac:dyDescent="0.25">
      <c r="A929">
        <v>2022</v>
      </c>
      <c r="B929" t="s">
        <v>11</v>
      </c>
      <c r="C929" t="s">
        <v>23</v>
      </c>
      <c r="D929" s="15" t="s">
        <v>177</v>
      </c>
      <c r="E929" s="15" t="s">
        <v>177</v>
      </c>
      <c r="F929" s="16">
        <v>9.7866614228592628</v>
      </c>
      <c r="G929" s="15" t="s">
        <v>16</v>
      </c>
      <c r="I929" s="16"/>
    </row>
    <row r="930" spans="1:9" outlineLevel="1" x14ac:dyDescent="0.25">
      <c r="A930">
        <v>2022</v>
      </c>
      <c r="B930" t="s">
        <v>11</v>
      </c>
      <c r="C930" t="s">
        <v>23</v>
      </c>
      <c r="D930" s="15" t="s">
        <v>177</v>
      </c>
      <c r="E930" s="15" t="s">
        <v>177</v>
      </c>
      <c r="F930" s="16">
        <v>9.9579313347046678</v>
      </c>
      <c r="G930" s="15" t="s">
        <v>16</v>
      </c>
      <c r="I930" s="16"/>
    </row>
    <row r="931" spans="1:9" outlineLevel="1" x14ac:dyDescent="0.25">
      <c r="A931">
        <v>2022</v>
      </c>
      <c r="B931" t="s">
        <v>11</v>
      </c>
      <c r="C931" t="s">
        <v>23</v>
      </c>
      <c r="D931" s="15" t="s">
        <v>177</v>
      </c>
      <c r="E931" s="15" t="s">
        <v>177</v>
      </c>
      <c r="F931" s="16">
        <v>6.2321807044732704</v>
      </c>
      <c r="G931" s="15" t="s">
        <v>16</v>
      </c>
      <c r="I931" s="16"/>
    </row>
    <row r="932" spans="1:9" outlineLevel="1" x14ac:dyDescent="0.25">
      <c r="A932">
        <v>2022</v>
      </c>
      <c r="B932" t="s">
        <v>11</v>
      </c>
      <c r="C932" t="s">
        <v>23</v>
      </c>
      <c r="D932" s="15" t="s">
        <v>177</v>
      </c>
      <c r="E932" s="15" t="s">
        <v>177</v>
      </c>
      <c r="F932" s="16">
        <v>11.434897513818964</v>
      </c>
      <c r="G932" s="15" t="s">
        <v>16</v>
      </c>
      <c r="I932" s="16"/>
    </row>
    <row r="933" spans="1:9" outlineLevel="1" x14ac:dyDescent="0.25">
      <c r="A933">
        <v>2022</v>
      </c>
      <c r="B933" t="s">
        <v>11</v>
      </c>
      <c r="C933" t="s">
        <v>23</v>
      </c>
      <c r="D933" s="15" t="s">
        <v>177</v>
      </c>
      <c r="E933" s="15" t="s">
        <v>177</v>
      </c>
      <c r="F933" s="16">
        <v>11.688538074410753</v>
      </c>
      <c r="G933" s="15" t="s">
        <v>16</v>
      </c>
      <c r="I933" s="16"/>
    </row>
    <row r="934" spans="1:9" outlineLevel="1" x14ac:dyDescent="0.25">
      <c r="A934">
        <v>2022</v>
      </c>
      <c r="B934" t="s">
        <v>11</v>
      </c>
      <c r="C934" t="s">
        <v>23</v>
      </c>
      <c r="D934" s="15" t="s">
        <v>177</v>
      </c>
      <c r="E934" s="15" t="s">
        <v>177</v>
      </c>
      <c r="F934" s="16">
        <v>11.353580644468803</v>
      </c>
      <c r="G934" s="15" t="s">
        <v>16</v>
      </c>
      <c r="I934" s="16"/>
    </row>
    <row r="935" spans="1:9" outlineLevel="1" x14ac:dyDescent="0.25">
      <c r="A935">
        <v>2022</v>
      </c>
      <c r="B935" t="s">
        <v>11</v>
      </c>
      <c r="C935" t="s">
        <v>23</v>
      </c>
      <c r="D935" s="15" t="s">
        <v>177</v>
      </c>
      <c r="E935" s="15" t="s">
        <v>177</v>
      </c>
      <c r="F935" s="16">
        <v>5.9097082225058486</v>
      </c>
      <c r="G935" s="15" t="s">
        <v>16</v>
      </c>
      <c r="I935" s="16"/>
    </row>
    <row r="936" spans="1:9" outlineLevel="1" x14ac:dyDescent="0.25">
      <c r="A936">
        <v>2022</v>
      </c>
      <c r="B936" t="s">
        <v>11</v>
      </c>
      <c r="C936" t="s">
        <v>23</v>
      </c>
      <c r="D936" s="15" t="s">
        <v>177</v>
      </c>
      <c r="E936" s="15" t="s">
        <v>177</v>
      </c>
      <c r="F936" s="16">
        <v>15.936044615822983</v>
      </c>
      <c r="G936" s="15" t="s">
        <v>16</v>
      </c>
      <c r="I936" s="16"/>
    </row>
    <row r="937" spans="1:9" outlineLevel="1" x14ac:dyDescent="0.25">
      <c r="A937">
        <v>2022</v>
      </c>
      <c r="B937" t="s">
        <v>11</v>
      </c>
      <c r="C937" t="s">
        <v>23</v>
      </c>
      <c r="D937" s="15" t="s">
        <v>177</v>
      </c>
      <c r="E937" s="15" t="s">
        <v>177</v>
      </c>
      <c r="F937" s="16">
        <v>44.505917502370743</v>
      </c>
      <c r="G937" s="15" t="s">
        <v>16</v>
      </c>
      <c r="I937" s="16"/>
    </row>
    <row r="938" spans="1:9" outlineLevel="1" x14ac:dyDescent="0.25">
      <c r="A938">
        <v>2022</v>
      </c>
      <c r="B938" t="s">
        <v>11</v>
      </c>
      <c r="C938" t="s">
        <v>23</v>
      </c>
      <c r="D938" s="15" t="s">
        <v>177</v>
      </c>
      <c r="E938" s="15" t="s">
        <v>177</v>
      </c>
      <c r="F938" s="16">
        <v>3.8905002707612222</v>
      </c>
      <c r="G938" s="15" t="s">
        <v>16</v>
      </c>
      <c r="I938" s="16"/>
    </row>
    <row r="939" spans="1:9" outlineLevel="1" x14ac:dyDescent="0.25">
      <c r="A939">
        <v>2022</v>
      </c>
      <c r="B939" t="s">
        <v>11</v>
      </c>
      <c r="C939" t="s">
        <v>23</v>
      </c>
      <c r="D939" s="15" t="s">
        <v>177</v>
      </c>
      <c r="E939" s="15" t="s">
        <v>177</v>
      </c>
      <c r="F939" s="16">
        <v>1.6182453345162497</v>
      </c>
      <c r="G939" s="15" t="s">
        <v>16</v>
      </c>
      <c r="I939" s="16"/>
    </row>
    <row r="940" spans="1:9" outlineLevel="1" x14ac:dyDescent="0.25">
      <c r="A940">
        <v>2022</v>
      </c>
      <c r="B940" t="s">
        <v>11</v>
      </c>
      <c r="C940" t="s">
        <v>23</v>
      </c>
      <c r="D940" s="15" t="s">
        <v>177</v>
      </c>
      <c r="E940" s="15" t="s">
        <v>177</v>
      </c>
      <c r="F940" s="16">
        <v>10.074883863581739</v>
      </c>
      <c r="G940" s="15" t="s">
        <v>16</v>
      </c>
      <c r="I940" s="16"/>
    </row>
    <row r="941" spans="1:9" outlineLevel="1" x14ac:dyDescent="0.25">
      <c r="A941">
        <v>2022</v>
      </c>
      <c r="B941" t="s">
        <v>11</v>
      </c>
      <c r="C941" t="s">
        <v>23</v>
      </c>
      <c r="D941" s="15" t="s">
        <v>177</v>
      </c>
      <c r="E941" s="15" t="s">
        <v>177</v>
      </c>
      <c r="F941" s="16">
        <v>31.08957753732567</v>
      </c>
      <c r="G941" s="15" t="s">
        <v>16</v>
      </c>
      <c r="I941" s="16"/>
    </row>
    <row r="942" spans="1:9" outlineLevel="1" x14ac:dyDescent="0.25">
      <c r="A942">
        <v>2022</v>
      </c>
      <c r="B942" t="s">
        <v>11</v>
      </c>
      <c r="C942" t="s">
        <v>23</v>
      </c>
      <c r="D942" s="15" t="s">
        <v>177</v>
      </c>
      <c r="E942" s="15" t="s">
        <v>177</v>
      </c>
      <c r="F942" s="16">
        <v>3.3096015683589544</v>
      </c>
      <c r="G942" s="15" t="s">
        <v>16</v>
      </c>
      <c r="I942" s="16"/>
    </row>
    <row r="943" spans="1:9" outlineLevel="1" x14ac:dyDescent="0.25">
      <c r="A943">
        <v>2022</v>
      </c>
      <c r="B943" t="s">
        <v>12</v>
      </c>
      <c r="C943" t="s">
        <v>23</v>
      </c>
      <c r="D943" s="15" t="s">
        <v>177</v>
      </c>
      <c r="E943" s="15" t="s">
        <v>177</v>
      </c>
      <c r="F943" s="16">
        <v>5.4757418130844524</v>
      </c>
      <c r="G943" s="15" t="s">
        <v>16</v>
      </c>
      <c r="I943" s="16"/>
    </row>
    <row r="944" spans="1:9" outlineLevel="1" x14ac:dyDescent="0.25">
      <c r="A944">
        <v>2022</v>
      </c>
      <c r="B944" t="s">
        <v>12</v>
      </c>
      <c r="C944" t="s">
        <v>23</v>
      </c>
      <c r="D944" s="15" t="s">
        <v>177</v>
      </c>
      <c r="E944" s="15" t="s">
        <v>177</v>
      </c>
      <c r="F944" s="16">
        <v>1.5189406194348447</v>
      </c>
      <c r="G944" s="15" t="s">
        <v>16</v>
      </c>
      <c r="I944" s="16"/>
    </row>
    <row r="945" spans="1:9" outlineLevel="1" x14ac:dyDescent="0.25">
      <c r="A945">
        <v>2022</v>
      </c>
      <c r="B945" t="s">
        <v>12</v>
      </c>
      <c r="C945" t="s">
        <v>23</v>
      </c>
      <c r="D945" s="15" t="s">
        <v>177</v>
      </c>
      <c r="E945" s="15" t="s">
        <v>177</v>
      </c>
      <c r="F945" s="16">
        <v>2.7542354357384884</v>
      </c>
      <c r="G945" s="15" t="s">
        <v>16</v>
      </c>
      <c r="I945" s="16"/>
    </row>
    <row r="946" spans="1:9" outlineLevel="1" x14ac:dyDescent="0.25">
      <c r="A946">
        <v>2022</v>
      </c>
      <c r="B946" t="s">
        <v>12</v>
      </c>
      <c r="C946" t="s">
        <v>23</v>
      </c>
      <c r="D946" s="15" t="s">
        <v>177</v>
      </c>
      <c r="E946" s="15" t="s">
        <v>177</v>
      </c>
      <c r="F946" s="16">
        <v>1.8843045092599637</v>
      </c>
      <c r="G946" s="15" t="s">
        <v>16</v>
      </c>
      <c r="I946" s="16"/>
    </row>
    <row r="947" spans="1:9" outlineLevel="1" x14ac:dyDescent="0.25">
      <c r="A947">
        <v>2022</v>
      </c>
      <c r="B947" t="s">
        <v>12</v>
      </c>
      <c r="C947" t="s">
        <v>23</v>
      </c>
      <c r="D947" s="15" t="s">
        <v>177</v>
      </c>
      <c r="E947" s="15" t="s">
        <v>177</v>
      </c>
      <c r="F947" s="16">
        <v>0.14697952713827941</v>
      </c>
      <c r="G947" s="15" t="s">
        <v>16</v>
      </c>
      <c r="I947" s="16"/>
    </row>
    <row r="948" spans="1:9" outlineLevel="1" x14ac:dyDescent="0.25">
      <c r="A948">
        <v>2022</v>
      </c>
      <c r="B948" t="s">
        <v>12</v>
      </c>
      <c r="C948" t="s">
        <v>23</v>
      </c>
      <c r="D948" s="15" t="s">
        <v>177</v>
      </c>
      <c r="E948" s="15" t="s">
        <v>177</v>
      </c>
      <c r="F948" s="16">
        <v>16.952840034481969</v>
      </c>
      <c r="G948" s="15" t="s">
        <v>16</v>
      </c>
      <c r="I948" s="16"/>
    </row>
    <row r="949" spans="1:9" outlineLevel="1" x14ac:dyDescent="0.25">
      <c r="A949">
        <v>2022</v>
      </c>
      <c r="B949" t="s">
        <v>12</v>
      </c>
      <c r="C949" t="s">
        <v>23</v>
      </c>
      <c r="D949" s="15" t="s">
        <v>177</v>
      </c>
      <c r="E949" s="15" t="s">
        <v>177</v>
      </c>
      <c r="F949" s="16">
        <v>5.9936043190031594</v>
      </c>
      <c r="G949" s="15" t="s">
        <v>16</v>
      </c>
      <c r="I949" s="16"/>
    </row>
    <row r="950" spans="1:9" outlineLevel="1" x14ac:dyDescent="0.25">
      <c r="A950">
        <v>2022</v>
      </c>
      <c r="B950" t="s">
        <v>12</v>
      </c>
      <c r="C950" t="s">
        <v>23</v>
      </c>
      <c r="D950" s="15" t="s">
        <v>177</v>
      </c>
      <c r="E950" s="15" t="s">
        <v>177</v>
      </c>
      <c r="F950" s="16">
        <v>3.9286384033406843</v>
      </c>
      <c r="G950" s="15" t="s">
        <v>16</v>
      </c>
      <c r="I950" s="16"/>
    </row>
    <row r="951" spans="1:9" outlineLevel="1" x14ac:dyDescent="0.25">
      <c r="A951">
        <v>2022</v>
      </c>
      <c r="B951" t="s">
        <v>12</v>
      </c>
      <c r="C951" t="s">
        <v>23</v>
      </c>
      <c r="D951" s="15" t="s">
        <v>177</v>
      </c>
      <c r="E951" s="15" t="s">
        <v>177</v>
      </c>
      <c r="F951" s="16">
        <v>3.5664264788545026</v>
      </c>
      <c r="G951" s="15" t="s">
        <v>16</v>
      </c>
      <c r="I951" s="16"/>
    </row>
    <row r="952" spans="1:9" outlineLevel="1" x14ac:dyDescent="0.25">
      <c r="A952">
        <v>2022</v>
      </c>
      <c r="B952" t="s">
        <v>12</v>
      </c>
      <c r="C952" t="s">
        <v>23</v>
      </c>
      <c r="D952" s="15" t="s">
        <v>177</v>
      </c>
      <c r="E952" s="15" t="s">
        <v>177</v>
      </c>
      <c r="F952" s="16">
        <v>11.006620112480686</v>
      </c>
      <c r="G952" s="15" t="s">
        <v>16</v>
      </c>
      <c r="I952" s="16"/>
    </row>
    <row r="953" spans="1:9" outlineLevel="1" x14ac:dyDescent="0.25">
      <c r="A953">
        <v>2022</v>
      </c>
      <c r="B953" t="s">
        <v>12</v>
      </c>
      <c r="C953" t="s">
        <v>23</v>
      </c>
      <c r="D953" s="15" t="s">
        <v>177</v>
      </c>
      <c r="E953" s="15" t="s">
        <v>177</v>
      </c>
      <c r="F953" s="16">
        <v>0.13357021733457114</v>
      </c>
      <c r="G953" s="15" t="s">
        <v>16</v>
      </c>
      <c r="I953" s="16"/>
    </row>
    <row r="954" spans="1:9" outlineLevel="1" x14ac:dyDescent="0.25">
      <c r="A954">
        <v>2022</v>
      </c>
      <c r="B954" t="s">
        <v>12</v>
      </c>
      <c r="C954" t="s">
        <v>23</v>
      </c>
      <c r="D954" s="15" t="s">
        <v>177</v>
      </c>
      <c r="E954" s="15" t="s">
        <v>177</v>
      </c>
      <c r="F954" s="16">
        <v>6.8975609679060801</v>
      </c>
      <c r="G954" s="15" t="s">
        <v>16</v>
      </c>
      <c r="I954" s="16"/>
    </row>
    <row r="955" spans="1:9" outlineLevel="1" x14ac:dyDescent="0.25">
      <c r="A955">
        <v>2022</v>
      </c>
      <c r="B955" t="s">
        <v>12</v>
      </c>
      <c r="C955" t="s">
        <v>23</v>
      </c>
      <c r="D955" s="15" t="s">
        <v>177</v>
      </c>
      <c r="E955" s="15" t="s">
        <v>177</v>
      </c>
      <c r="F955" s="16">
        <v>25.507763268507926</v>
      </c>
      <c r="G955" s="15" t="s">
        <v>16</v>
      </c>
      <c r="I955" s="16"/>
    </row>
    <row r="956" spans="1:9" outlineLevel="1" x14ac:dyDescent="0.25">
      <c r="A956">
        <v>2022</v>
      </c>
      <c r="B956" t="s">
        <v>12</v>
      </c>
      <c r="C956" t="s">
        <v>23</v>
      </c>
      <c r="D956" s="15" t="s">
        <v>177</v>
      </c>
      <c r="E956" s="15" t="s">
        <v>177</v>
      </c>
      <c r="F956" s="16">
        <v>10.358189415630644</v>
      </c>
      <c r="G956" s="15" t="s">
        <v>16</v>
      </c>
      <c r="I956" s="16"/>
    </row>
    <row r="957" spans="1:9" outlineLevel="1" x14ac:dyDescent="0.25">
      <c r="A957">
        <v>2022</v>
      </c>
      <c r="B957" t="s">
        <v>12</v>
      </c>
      <c r="C957" t="s">
        <v>23</v>
      </c>
      <c r="D957" s="15" t="s">
        <v>177</v>
      </c>
      <c r="E957" s="15" t="s">
        <v>177</v>
      </c>
      <c r="F957" s="16">
        <v>8.7626241256438444</v>
      </c>
      <c r="G957" s="15" t="s">
        <v>16</v>
      </c>
      <c r="I957" s="16"/>
    </row>
    <row r="958" spans="1:9" outlineLevel="1" x14ac:dyDescent="0.25">
      <c r="A958">
        <v>2022</v>
      </c>
      <c r="B958" t="s">
        <v>12</v>
      </c>
      <c r="C958" t="s">
        <v>23</v>
      </c>
      <c r="D958" s="15" t="s">
        <v>177</v>
      </c>
      <c r="E958" s="15" t="s">
        <v>177</v>
      </c>
      <c r="F958" s="16">
        <v>19.445489662252573</v>
      </c>
      <c r="G958" s="15" t="s">
        <v>16</v>
      </c>
      <c r="I958" s="16"/>
    </row>
    <row r="959" spans="1:9" outlineLevel="1" x14ac:dyDescent="0.25">
      <c r="A959">
        <v>2022</v>
      </c>
      <c r="B959" t="s">
        <v>12</v>
      </c>
      <c r="C959" t="s">
        <v>23</v>
      </c>
      <c r="D959" s="15" t="s">
        <v>177</v>
      </c>
      <c r="E959" s="15" t="s">
        <v>177</v>
      </c>
      <c r="F959" s="16">
        <v>23.792640023282363</v>
      </c>
      <c r="G959" s="15" t="s">
        <v>16</v>
      </c>
      <c r="I959" s="16"/>
    </row>
    <row r="960" spans="1:9" outlineLevel="1" x14ac:dyDescent="0.25">
      <c r="A960">
        <v>2022</v>
      </c>
      <c r="B960" t="s">
        <v>12</v>
      </c>
      <c r="C960" t="s">
        <v>23</v>
      </c>
      <c r="D960" s="15" t="s">
        <v>177</v>
      </c>
      <c r="E960" s="15" t="s">
        <v>177</v>
      </c>
      <c r="F960" s="16">
        <v>3.0204486247178952</v>
      </c>
      <c r="G960" s="15" t="s">
        <v>16</v>
      </c>
      <c r="I960" s="16"/>
    </row>
    <row r="961" spans="1:9" outlineLevel="1" x14ac:dyDescent="0.25">
      <c r="A961">
        <v>2022</v>
      </c>
      <c r="B961" t="s">
        <v>12</v>
      </c>
      <c r="C961" t="s">
        <v>23</v>
      </c>
      <c r="D961" s="15" t="s">
        <v>177</v>
      </c>
      <c r="E961" s="15" t="s">
        <v>177</v>
      </c>
      <c r="F961" s="16">
        <v>4.215260037609073</v>
      </c>
      <c r="G961" s="15" t="s">
        <v>16</v>
      </c>
      <c r="I961" s="16"/>
    </row>
    <row r="962" spans="1:9" outlineLevel="1" x14ac:dyDescent="0.25">
      <c r="A962">
        <v>2022</v>
      </c>
      <c r="B962" t="s">
        <v>12</v>
      </c>
      <c r="C962" t="s">
        <v>23</v>
      </c>
      <c r="D962" s="15" t="s">
        <v>177</v>
      </c>
      <c r="E962" s="15" t="s">
        <v>177</v>
      </c>
      <c r="F962" s="16">
        <v>25.36964118040623</v>
      </c>
      <c r="G962" s="15" t="s">
        <v>16</v>
      </c>
      <c r="I962" s="16"/>
    </row>
    <row r="963" spans="1:9" outlineLevel="1" x14ac:dyDescent="0.25">
      <c r="A963">
        <v>2022</v>
      </c>
      <c r="B963" t="s">
        <v>12</v>
      </c>
      <c r="C963" t="s">
        <v>23</v>
      </c>
      <c r="D963" s="15" t="s">
        <v>177</v>
      </c>
      <c r="E963" s="15" t="s">
        <v>177</v>
      </c>
      <c r="F963" s="16">
        <v>22.348106747687954</v>
      </c>
      <c r="G963" s="15" t="s">
        <v>16</v>
      </c>
      <c r="I963" s="16"/>
    </row>
    <row r="964" spans="1:9" outlineLevel="1" x14ac:dyDescent="0.25">
      <c r="A964">
        <v>2022</v>
      </c>
      <c r="B964" t="s">
        <v>12</v>
      </c>
      <c r="C964" t="s">
        <v>23</v>
      </c>
      <c r="D964" s="15" t="s">
        <v>177</v>
      </c>
      <c r="E964" s="15" t="s">
        <v>177</v>
      </c>
      <c r="F964" s="16">
        <v>9.8240894849404192</v>
      </c>
      <c r="G964" s="15" t="s">
        <v>16</v>
      </c>
      <c r="I964" s="16"/>
    </row>
    <row r="965" spans="1:9" outlineLevel="1" x14ac:dyDescent="0.25">
      <c r="A965">
        <v>2022</v>
      </c>
      <c r="B965" t="s">
        <v>12</v>
      </c>
      <c r="C965" t="s">
        <v>23</v>
      </c>
      <c r="D965" s="15" t="s">
        <v>177</v>
      </c>
      <c r="E965" s="15" t="s">
        <v>177</v>
      </c>
      <c r="F965" s="16">
        <v>6.119594029944678</v>
      </c>
      <c r="G965" s="15" t="s">
        <v>16</v>
      </c>
      <c r="I965" s="16"/>
    </row>
    <row r="966" spans="1:9" outlineLevel="1" x14ac:dyDescent="0.25">
      <c r="A966">
        <v>2022</v>
      </c>
      <c r="B966" t="s">
        <v>12</v>
      </c>
      <c r="C966" t="s">
        <v>23</v>
      </c>
      <c r="D966" s="15" t="s">
        <v>177</v>
      </c>
      <c r="E966" s="15" t="s">
        <v>177</v>
      </c>
      <c r="F966" s="16">
        <v>7.6070650593185665</v>
      </c>
      <c r="G966" s="15" t="s">
        <v>16</v>
      </c>
      <c r="I966" s="16"/>
    </row>
    <row r="967" spans="1:9" outlineLevel="1" x14ac:dyDescent="0.25">
      <c r="A967">
        <v>2022</v>
      </c>
      <c r="B967" t="s">
        <v>12</v>
      </c>
      <c r="C967" t="s">
        <v>23</v>
      </c>
      <c r="D967" s="15" t="s">
        <v>177</v>
      </c>
      <c r="E967" s="15" t="s">
        <v>177</v>
      </c>
      <c r="F967" s="16">
        <v>5.6551221959881524</v>
      </c>
      <c r="G967" s="15" t="s">
        <v>16</v>
      </c>
      <c r="I967" s="16"/>
    </row>
    <row r="968" spans="1:9" outlineLevel="1" x14ac:dyDescent="0.25">
      <c r="A968">
        <v>2022</v>
      </c>
      <c r="B968" t="s">
        <v>12</v>
      </c>
      <c r="C968" t="s">
        <v>23</v>
      </c>
      <c r="D968" s="15" t="s">
        <v>177</v>
      </c>
      <c r="E968" s="15" t="s">
        <v>177</v>
      </c>
      <c r="F968" s="16">
        <v>5.9594457954344966</v>
      </c>
      <c r="G968" s="15" t="s">
        <v>16</v>
      </c>
      <c r="I968" s="16"/>
    </row>
    <row r="969" spans="1:9" outlineLevel="1" x14ac:dyDescent="0.25">
      <c r="A969">
        <v>2022</v>
      </c>
      <c r="B969" t="s">
        <v>12</v>
      </c>
      <c r="C969" t="s">
        <v>23</v>
      </c>
      <c r="D969" s="15" t="s">
        <v>177</v>
      </c>
      <c r="E969" s="15" t="s">
        <v>177</v>
      </c>
      <c r="F969" s="16">
        <v>8.9845924415910385</v>
      </c>
      <c r="G969" s="15" t="s">
        <v>16</v>
      </c>
      <c r="I969" s="16"/>
    </row>
    <row r="970" spans="1:9" outlineLevel="1" x14ac:dyDescent="0.25">
      <c r="A970">
        <v>2022</v>
      </c>
      <c r="B970" t="s">
        <v>12</v>
      </c>
      <c r="C970" t="s">
        <v>23</v>
      </c>
      <c r="D970" s="15" t="s">
        <v>177</v>
      </c>
      <c r="E970" s="15" t="s">
        <v>177</v>
      </c>
      <c r="F970" s="16">
        <v>5.3810505381335467</v>
      </c>
      <c r="G970" s="15" t="s">
        <v>16</v>
      </c>
      <c r="I970" s="16"/>
    </row>
    <row r="971" spans="1:9" outlineLevel="1" x14ac:dyDescent="0.25">
      <c r="A971">
        <v>2022</v>
      </c>
      <c r="B971" t="s">
        <v>12</v>
      </c>
      <c r="C971" t="s">
        <v>23</v>
      </c>
      <c r="D971" s="15" t="s">
        <v>177</v>
      </c>
      <c r="E971" s="15" t="s">
        <v>177</v>
      </c>
      <c r="F971" s="16">
        <v>26.986159932931571</v>
      </c>
      <c r="G971" s="15" t="s">
        <v>16</v>
      </c>
      <c r="I971" s="16"/>
    </row>
    <row r="972" spans="1:9" outlineLevel="1" x14ac:dyDescent="0.25">
      <c r="A972">
        <v>2022</v>
      </c>
      <c r="B972" t="s">
        <v>12</v>
      </c>
      <c r="C972" t="s">
        <v>23</v>
      </c>
      <c r="D972" s="15" t="s">
        <v>177</v>
      </c>
      <c r="E972" s="15" t="s">
        <v>177</v>
      </c>
      <c r="F972" s="16">
        <v>5.3090643221947449</v>
      </c>
      <c r="G972" s="15" t="s">
        <v>16</v>
      </c>
      <c r="I972" s="16"/>
    </row>
    <row r="973" spans="1:9" outlineLevel="1" x14ac:dyDescent="0.25">
      <c r="A973">
        <v>2022</v>
      </c>
      <c r="B973" t="s">
        <v>12</v>
      </c>
      <c r="C973" t="s">
        <v>23</v>
      </c>
      <c r="D973" s="15" t="s">
        <v>177</v>
      </c>
      <c r="E973" s="15" t="s">
        <v>177</v>
      </c>
      <c r="F973" s="16">
        <v>0.31818871414227995</v>
      </c>
      <c r="G973" s="15" t="s">
        <v>16</v>
      </c>
      <c r="I973" s="16"/>
    </row>
    <row r="974" spans="1:9" outlineLevel="1" x14ac:dyDescent="0.25">
      <c r="A974">
        <v>2022</v>
      </c>
      <c r="B974" t="s">
        <v>12</v>
      </c>
      <c r="C974" t="s">
        <v>23</v>
      </c>
      <c r="D974" s="15" t="s">
        <v>177</v>
      </c>
      <c r="E974" s="15" t="s">
        <v>177</v>
      </c>
      <c r="F974" s="16">
        <v>6.5605705403669994</v>
      </c>
      <c r="G974" s="15" t="s">
        <v>16</v>
      </c>
      <c r="I974" s="16"/>
    </row>
    <row r="975" spans="1:9" outlineLevel="1" x14ac:dyDescent="0.25">
      <c r="A975">
        <v>2022</v>
      </c>
      <c r="B975" t="s">
        <v>12</v>
      </c>
      <c r="C975" t="s">
        <v>23</v>
      </c>
      <c r="D975" s="15" t="s">
        <v>177</v>
      </c>
      <c r="E975" s="15" t="s">
        <v>177</v>
      </c>
      <c r="F975" s="16">
        <v>6.1623815888418587</v>
      </c>
      <c r="G975" s="15" t="s">
        <v>16</v>
      </c>
      <c r="I975" s="16"/>
    </row>
    <row r="976" spans="1:9" outlineLevel="1" x14ac:dyDescent="0.25">
      <c r="A976">
        <v>2022</v>
      </c>
      <c r="B976" t="s">
        <v>12</v>
      </c>
      <c r="C976" t="s">
        <v>23</v>
      </c>
      <c r="D976" s="15" t="s">
        <v>177</v>
      </c>
      <c r="E976" s="15" t="s">
        <v>177</v>
      </c>
      <c r="F976" s="16">
        <v>5.482314718858988</v>
      </c>
      <c r="G976" s="15" t="s">
        <v>16</v>
      </c>
      <c r="I976" s="16"/>
    </row>
    <row r="977" spans="1:9" outlineLevel="1" x14ac:dyDescent="0.25">
      <c r="A977">
        <v>2022</v>
      </c>
      <c r="B977" t="s">
        <v>12</v>
      </c>
      <c r="C977" t="s">
        <v>23</v>
      </c>
      <c r="D977" s="15" t="s">
        <v>177</v>
      </c>
      <c r="E977" s="15" t="s">
        <v>177</v>
      </c>
      <c r="F977" s="16">
        <v>4.1383049216801391</v>
      </c>
      <c r="G977" s="15" t="s">
        <v>16</v>
      </c>
      <c r="I977" s="16"/>
    </row>
    <row r="978" spans="1:9" outlineLevel="1" x14ac:dyDescent="0.25">
      <c r="A978">
        <v>2022</v>
      </c>
      <c r="B978" t="s">
        <v>12</v>
      </c>
      <c r="C978" t="s">
        <v>23</v>
      </c>
      <c r="D978" s="15" t="s">
        <v>177</v>
      </c>
      <c r="E978" s="15" t="s">
        <v>177</v>
      </c>
      <c r="F978" s="16">
        <v>68.107738428727345</v>
      </c>
      <c r="G978" s="15" t="s">
        <v>16</v>
      </c>
      <c r="I978" s="16"/>
    </row>
    <row r="979" spans="1:9" outlineLevel="1" x14ac:dyDescent="0.25">
      <c r="A979">
        <v>2022</v>
      </c>
      <c r="B979" t="s">
        <v>12</v>
      </c>
      <c r="C979" t="s">
        <v>23</v>
      </c>
      <c r="D979" s="15" t="s">
        <v>177</v>
      </c>
      <c r="E979" s="15" t="s">
        <v>177</v>
      </c>
      <c r="F979" s="16">
        <v>3.2980739131441457</v>
      </c>
      <c r="G979" s="15" t="s">
        <v>16</v>
      </c>
      <c r="I979" s="16"/>
    </row>
    <row r="980" spans="1:9" outlineLevel="1" x14ac:dyDescent="0.25">
      <c r="A980">
        <v>2022</v>
      </c>
      <c r="B980" t="s">
        <v>12</v>
      </c>
      <c r="C980" t="s">
        <v>23</v>
      </c>
      <c r="D980" s="15" t="s">
        <v>177</v>
      </c>
      <c r="E980" s="15" t="s">
        <v>177</v>
      </c>
      <c r="F980" s="16">
        <v>1.9312867581383328</v>
      </c>
      <c r="G980" s="15" t="s">
        <v>16</v>
      </c>
      <c r="I980" s="16"/>
    </row>
    <row r="981" spans="1:9" outlineLevel="1" x14ac:dyDescent="0.25">
      <c r="A981">
        <v>2022</v>
      </c>
      <c r="B981" t="s">
        <v>12</v>
      </c>
      <c r="C981" t="s">
        <v>23</v>
      </c>
      <c r="D981" s="15" t="s">
        <v>177</v>
      </c>
      <c r="E981" s="15" t="s">
        <v>177</v>
      </c>
      <c r="F981" s="16">
        <v>10.226111806506836</v>
      </c>
      <c r="G981" s="15" t="s">
        <v>16</v>
      </c>
      <c r="I981" s="16"/>
    </row>
    <row r="982" spans="1:9" outlineLevel="1" x14ac:dyDescent="0.25">
      <c r="A982">
        <v>2022</v>
      </c>
      <c r="B982" t="s">
        <v>12</v>
      </c>
      <c r="C982" t="s">
        <v>23</v>
      </c>
      <c r="D982" s="15" t="s">
        <v>177</v>
      </c>
      <c r="E982" s="15" t="s">
        <v>177</v>
      </c>
      <c r="F982" s="16">
        <v>1.5956411334168374</v>
      </c>
      <c r="G982" s="15" t="s">
        <v>16</v>
      </c>
      <c r="I982" s="16"/>
    </row>
    <row r="983" spans="1:9" outlineLevel="1" x14ac:dyDescent="0.25">
      <c r="A983">
        <v>2022</v>
      </c>
      <c r="B983" t="s">
        <v>12</v>
      </c>
      <c r="C983" t="s">
        <v>23</v>
      </c>
      <c r="D983" s="15" t="s">
        <v>177</v>
      </c>
      <c r="E983" s="15" t="s">
        <v>177</v>
      </c>
      <c r="F983" s="16">
        <v>3.7471383352923788</v>
      </c>
      <c r="G983" s="15" t="s">
        <v>16</v>
      </c>
      <c r="I983" s="16"/>
    </row>
    <row r="984" spans="1:9" outlineLevel="1" x14ac:dyDescent="0.25">
      <c r="A984">
        <v>2022</v>
      </c>
      <c r="B984" t="s">
        <v>12</v>
      </c>
      <c r="C984" t="s">
        <v>23</v>
      </c>
      <c r="D984" s="15" t="s">
        <v>177</v>
      </c>
      <c r="E984" s="15" t="s">
        <v>177</v>
      </c>
      <c r="F984" s="16">
        <v>12.784424937383907</v>
      </c>
      <c r="G984" s="15" t="s">
        <v>16</v>
      </c>
      <c r="I984" s="16"/>
    </row>
    <row r="985" spans="1:9" outlineLevel="1" x14ac:dyDescent="0.25">
      <c r="A985">
        <v>2022</v>
      </c>
      <c r="B985" t="s">
        <v>12</v>
      </c>
      <c r="C985" t="s">
        <v>23</v>
      </c>
      <c r="D985" s="15" t="s">
        <v>177</v>
      </c>
      <c r="E985" s="15" t="s">
        <v>177</v>
      </c>
      <c r="F985" s="16">
        <v>4.2380371070426159</v>
      </c>
      <c r="G985" s="15" t="s">
        <v>16</v>
      </c>
      <c r="I985" s="16"/>
    </row>
    <row r="986" spans="1:9" outlineLevel="1" x14ac:dyDescent="0.25">
      <c r="A986">
        <v>2022</v>
      </c>
      <c r="B986" t="s">
        <v>12</v>
      </c>
      <c r="C986" t="s">
        <v>23</v>
      </c>
      <c r="D986" s="15" t="s">
        <v>177</v>
      </c>
      <c r="E986" s="15" t="s">
        <v>177</v>
      </c>
      <c r="F986" s="16">
        <v>15.984062774101735</v>
      </c>
      <c r="G986" s="15" t="s">
        <v>16</v>
      </c>
      <c r="I986" s="16"/>
    </row>
    <row r="987" spans="1:9" outlineLevel="1" x14ac:dyDescent="0.25">
      <c r="A987">
        <v>2022</v>
      </c>
      <c r="B987" t="s">
        <v>12</v>
      </c>
      <c r="C987" t="s">
        <v>23</v>
      </c>
      <c r="D987" s="15" t="s">
        <v>177</v>
      </c>
      <c r="E987" s="15" t="s">
        <v>177</v>
      </c>
      <c r="F987" s="16">
        <v>11.758119748598503</v>
      </c>
      <c r="G987" s="15" t="s">
        <v>16</v>
      </c>
      <c r="I987" s="16"/>
    </row>
    <row r="988" spans="1:9" outlineLevel="1" x14ac:dyDescent="0.25">
      <c r="A988">
        <v>2022</v>
      </c>
      <c r="B988" t="s">
        <v>12</v>
      </c>
      <c r="C988" t="s">
        <v>23</v>
      </c>
      <c r="D988" s="15" t="s">
        <v>177</v>
      </c>
      <c r="E988" s="15" t="s">
        <v>177</v>
      </c>
      <c r="F988" s="16">
        <v>18.058653812045289</v>
      </c>
      <c r="G988" s="15" t="s">
        <v>16</v>
      </c>
      <c r="I988" s="16"/>
    </row>
    <row r="989" spans="1:9" outlineLevel="1" x14ac:dyDescent="0.25">
      <c r="A989">
        <v>2022</v>
      </c>
      <c r="B989" t="s">
        <v>12</v>
      </c>
      <c r="C989" t="s">
        <v>23</v>
      </c>
      <c r="D989" s="15" t="s">
        <v>177</v>
      </c>
      <c r="E989" s="15" t="s">
        <v>177</v>
      </c>
      <c r="F989" s="16">
        <v>18.1680150494829</v>
      </c>
      <c r="G989" s="15" t="s">
        <v>16</v>
      </c>
      <c r="I989" s="16"/>
    </row>
    <row r="990" spans="1:9" outlineLevel="1" x14ac:dyDescent="0.25">
      <c r="A990">
        <v>2022</v>
      </c>
      <c r="B990" t="s">
        <v>12</v>
      </c>
      <c r="C990" t="s">
        <v>23</v>
      </c>
      <c r="D990" s="15" t="s">
        <v>177</v>
      </c>
      <c r="E990" s="15" t="s">
        <v>177</v>
      </c>
      <c r="F990" s="16">
        <v>21.455770457973365</v>
      </c>
      <c r="G990" s="15" t="s">
        <v>16</v>
      </c>
      <c r="I990" s="16"/>
    </row>
    <row r="991" spans="1:9" outlineLevel="1" x14ac:dyDescent="0.25">
      <c r="A991">
        <v>2022</v>
      </c>
      <c r="B991" t="s">
        <v>12</v>
      </c>
      <c r="C991" t="s">
        <v>23</v>
      </c>
      <c r="D991" s="15" t="s">
        <v>177</v>
      </c>
      <c r="E991" s="15" t="s">
        <v>177</v>
      </c>
      <c r="F991" s="16">
        <v>10.100663481102634</v>
      </c>
      <c r="G991" s="15" t="s">
        <v>16</v>
      </c>
      <c r="I991" s="16"/>
    </row>
    <row r="992" spans="1:9" outlineLevel="1" x14ac:dyDescent="0.25">
      <c r="A992">
        <v>2022</v>
      </c>
      <c r="B992" t="s">
        <v>12</v>
      </c>
      <c r="C992" t="s">
        <v>23</v>
      </c>
      <c r="D992" s="15" t="s">
        <v>177</v>
      </c>
      <c r="E992" s="15" t="s">
        <v>177</v>
      </c>
      <c r="F992" s="16">
        <v>1.1420648307017014</v>
      </c>
      <c r="G992" s="15" t="s">
        <v>16</v>
      </c>
      <c r="I992" s="16"/>
    </row>
    <row r="993" spans="1:9" outlineLevel="1" x14ac:dyDescent="0.25">
      <c r="A993">
        <v>2022</v>
      </c>
      <c r="B993" t="s">
        <v>12</v>
      </c>
      <c r="C993" t="s">
        <v>23</v>
      </c>
      <c r="D993" s="15" t="s">
        <v>177</v>
      </c>
      <c r="E993" s="15" t="s">
        <v>177</v>
      </c>
      <c r="F993" s="16">
        <v>0.48002851840114014</v>
      </c>
      <c r="G993" s="15" t="s">
        <v>16</v>
      </c>
      <c r="I993" s="16"/>
    </row>
    <row r="994" spans="1:9" outlineLevel="1" x14ac:dyDescent="0.25">
      <c r="A994">
        <v>2022</v>
      </c>
      <c r="B994" t="s">
        <v>12</v>
      </c>
      <c r="C994" t="s">
        <v>23</v>
      </c>
      <c r="D994" s="15" t="s">
        <v>177</v>
      </c>
      <c r="E994" s="15" t="s">
        <v>177</v>
      </c>
      <c r="F994" s="16">
        <v>3.1762810205821084</v>
      </c>
      <c r="G994" s="15" t="s">
        <v>16</v>
      </c>
      <c r="I994" s="16"/>
    </row>
    <row r="995" spans="1:9" outlineLevel="1" x14ac:dyDescent="0.25">
      <c r="A995">
        <v>2022</v>
      </c>
      <c r="B995" t="s">
        <v>12</v>
      </c>
      <c r="C995" t="s">
        <v>23</v>
      </c>
      <c r="D995" s="15" t="s">
        <v>177</v>
      </c>
      <c r="E995" s="15" t="s">
        <v>177</v>
      </c>
      <c r="F995" s="16">
        <v>7.0340847052102715</v>
      </c>
      <c r="G995" s="15" t="s">
        <v>16</v>
      </c>
      <c r="I995" s="16"/>
    </row>
    <row r="996" spans="1:9" outlineLevel="1" x14ac:dyDescent="0.25">
      <c r="A996">
        <v>2022</v>
      </c>
      <c r="B996" t="s">
        <v>12</v>
      </c>
      <c r="C996" t="s">
        <v>23</v>
      </c>
      <c r="D996" s="15" t="s">
        <v>177</v>
      </c>
      <c r="E996" s="15" t="s">
        <v>177</v>
      </c>
      <c r="F996" s="16">
        <v>4.4918032035955626</v>
      </c>
      <c r="G996" s="15" t="s">
        <v>16</v>
      </c>
      <c r="I996" s="16"/>
    </row>
    <row r="997" spans="1:9" outlineLevel="1" x14ac:dyDescent="0.25">
      <c r="A997">
        <v>2022</v>
      </c>
      <c r="B997" t="s">
        <v>12</v>
      </c>
      <c r="C997" t="s">
        <v>23</v>
      </c>
      <c r="D997" s="15" t="s">
        <v>177</v>
      </c>
      <c r="E997" s="15" t="s">
        <v>177</v>
      </c>
      <c r="F997" s="16">
        <v>36.079328246252814</v>
      </c>
      <c r="G997" s="15" t="s">
        <v>16</v>
      </c>
      <c r="I997" s="16"/>
    </row>
    <row r="998" spans="1:9" outlineLevel="1" x14ac:dyDescent="0.25">
      <c r="A998">
        <v>2022</v>
      </c>
      <c r="B998" t="s">
        <v>12</v>
      </c>
      <c r="C998" t="s">
        <v>23</v>
      </c>
      <c r="D998" s="15" t="s">
        <v>177</v>
      </c>
      <c r="E998" s="15" t="s">
        <v>177</v>
      </c>
      <c r="F998" s="16">
        <v>13.643416008019546</v>
      </c>
      <c r="G998" s="15" t="s">
        <v>16</v>
      </c>
      <c r="I998" s="16"/>
    </row>
    <row r="999" spans="1:9" outlineLevel="1" x14ac:dyDescent="0.25">
      <c r="A999">
        <v>2022</v>
      </c>
      <c r="B999" t="s">
        <v>12</v>
      </c>
      <c r="C999" t="s">
        <v>23</v>
      </c>
      <c r="D999" s="15" t="s">
        <v>177</v>
      </c>
      <c r="E999" s="15" t="s">
        <v>177</v>
      </c>
      <c r="F999" s="16">
        <v>11.858045390621514</v>
      </c>
      <c r="G999" s="15" t="s">
        <v>16</v>
      </c>
      <c r="I999" s="16"/>
    </row>
    <row r="1000" spans="1:9" outlineLevel="1" x14ac:dyDescent="0.25">
      <c r="A1000">
        <v>2022</v>
      </c>
      <c r="B1000" t="s">
        <v>12</v>
      </c>
      <c r="C1000" t="s">
        <v>23</v>
      </c>
      <c r="D1000" s="15" t="s">
        <v>177</v>
      </c>
      <c r="E1000" s="15" t="s">
        <v>177</v>
      </c>
      <c r="F1000" s="16">
        <v>26.947245153626721</v>
      </c>
      <c r="G1000" s="15" t="s">
        <v>16</v>
      </c>
      <c r="I1000" s="16"/>
    </row>
    <row r="1001" spans="1:9" outlineLevel="1" x14ac:dyDescent="0.25">
      <c r="A1001">
        <v>2022</v>
      </c>
      <c r="B1001" t="s">
        <v>12</v>
      </c>
      <c r="C1001" t="s">
        <v>23</v>
      </c>
      <c r="D1001" s="15" t="s">
        <v>177</v>
      </c>
      <c r="E1001" s="15" t="s">
        <v>177</v>
      </c>
      <c r="F1001" s="16">
        <v>5.0860266007042538</v>
      </c>
      <c r="G1001" s="15" t="s">
        <v>16</v>
      </c>
      <c r="I1001" s="16"/>
    </row>
    <row r="1002" spans="1:9" outlineLevel="1" x14ac:dyDescent="0.25">
      <c r="A1002">
        <v>2022</v>
      </c>
      <c r="B1002" t="s">
        <v>12</v>
      </c>
      <c r="C1002" t="s">
        <v>23</v>
      </c>
      <c r="D1002" s="15" t="s">
        <v>177</v>
      </c>
      <c r="E1002" s="15" t="s">
        <v>177</v>
      </c>
      <c r="F1002" s="16">
        <v>12.020817903165506</v>
      </c>
      <c r="G1002" s="15" t="s">
        <v>16</v>
      </c>
      <c r="I1002" s="16"/>
    </row>
    <row r="1003" spans="1:9" outlineLevel="1" x14ac:dyDescent="0.25">
      <c r="A1003">
        <v>2022</v>
      </c>
      <c r="B1003" t="s">
        <v>12</v>
      </c>
      <c r="C1003" t="s">
        <v>23</v>
      </c>
      <c r="D1003" s="15" t="s">
        <v>177</v>
      </c>
      <c r="E1003" s="15" t="s">
        <v>177</v>
      </c>
      <c r="F1003" s="16">
        <v>8.2113324114727071</v>
      </c>
      <c r="G1003" s="15" t="s">
        <v>16</v>
      </c>
      <c r="I1003" s="16"/>
    </row>
    <row r="1004" spans="1:9" outlineLevel="1" x14ac:dyDescent="0.25">
      <c r="A1004">
        <v>2022</v>
      </c>
      <c r="B1004" t="s">
        <v>12</v>
      </c>
      <c r="C1004" t="s">
        <v>23</v>
      </c>
      <c r="D1004" s="15" t="s">
        <v>177</v>
      </c>
      <c r="E1004" s="15" t="s">
        <v>177</v>
      </c>
      <c r="F1004" s="16">
        <v>13.694603379982816</v>
      </c>
      <c r="G1004" s="15" t="s">
        <v>16</v>
      </c>
      <c r="I1004" s="16"/>
    </row>
    <row r="1005" spans="1:9" outlineLevel="1" x14ac:dyDescent="0.25">
      <c r="A1005">
        <v>2022</v>
      </c>
      <c r="B1005" t="s">
        <v>12</v>
      </c>
      <c r="C1005" t="s">
        <v>23</v>
      </c>
      <c r="D1005" s="15" t="s">
        <v>177</v>
      </c>
      <c r="E1005" s="15" t="s">
        <v>177</v>
      </c>
      <c r="F1005" s="16">
        <v>17.91670620926401</v>
      </c>
      <c r="G1005" s="15" t="s">
        <v>16</v>
      </c>
      <c r="I1005" s="16"/>
    </row>
    <row r="1006" spans="1:9" outlineLevel="1" x14ac:dyDescent="0.25">
      <c r="A1006">
        <v>2022</v>
      </c>
      <c r="B1006" t="s">
        <v>12</v>
      </c>
      <c r="C1006" t="s">
        <v>23</v>
      </c>
      <c r="D1006" s="15" t="s">
        <v>177</v>
      </c>
      <c r="E1006" s="15" t="s">
        <v>177</v>
      </c>
      <c r="F1006" s="16">
        <v>8.8536187949469323</v>
      </c>
      <c r="G1006" s="15" t="s">
        <v>16</v>
      </c>
      <c r="I1006" s="16"/>
    </row>
    <row r="1007" spans="1:9" outlineLevel="1" x14ac:dyDescent="0.25">
      <c r="A1007">
        <v>2022</v>
      </c>
      <c r="B1007" t="s">
        <v>12</v>
      </c>
      <c r="C1007" t="s">
        <v>23</v>
      </c>
      <c r="D1007" s="15" t="s">
        <v>177</v>
      </c>
      <c r="E1007" s="15" t="s">
        <v>177</v>
      </c>
      <c r="F1007" s="16">
        <v>12.26838833349297</v>
      </c>
      <c r="G1007" s="15" t="s">
        <v>16</v>
      </c>
      <c r="I1007" s="16"/>
    </row>
    <row r="1008" spans="1:9" outlineLevel="1" x14ac:dyDescent="0.25">
      <c r="A1008">
        <v>2022</v>
      </c>
      <c r="B1008" t="s">
        <v>12</v>
      </c>
      <c r="C1008" t="s">
        <v>23</v>
      </c>
      <c r="D1008" s="15" t="s">
        <v>177</v>
      </c>
      <c r="E1008" s="15" t="s">
        <v>177</v>
      </c>
      <c r="F1008" s="16">
        <v>4.8107928749314697</v>
      </c>
      <c r="G1008" s="15" t="s">
        <v>16</v>
      </c>
      <c r="I1008" s="16"/>
    </row>
    <row r="1009" spans="1:9" outlineLevel="1" x14ac:dyDescent="0.25">
      <c r="A1009">
        <v>2022</v>
      </c>
      <c r="B1009" t="s">
        <v>12</v>
      </c>
      <c r="C1009" t="s">
        <v>23</v>
      </c>
      <c r="D1009" s="15" t="s">
        <v>177</v>
      </c>
      <c r="E1009" s="15" t="s">
        <v>177</v>
      </c>
      <c r="F1009" s="16">
        <v>5.830620471618376</v>
      </c>
      <c r="G1009" s="15" t="s">
        <v>16</v>
      </c>
      <c r="I1009" s="16"/>
    </row>
    <row r="1010" spans="1:9" outlineLevel="1" x14ac:dyDescent="0.25">
      <c r="A1010">
        <v>2022</v>
      </c>
      <c r="B1010" t="s">
        <v>12</v>
      </c>
      <c r="C1010" t="s">
        <v>23</v>
      </c>
      <c r="D1010" s="15" t="s">
        <v>177</v>
      </c>
      <c r="E1010" s="15" t="s">
        <v>177</v>
      </c>
      <c r="F1010" s="16">
        <v>10.117324491876515</v>
      </c>
      <c r="G1010" s="15" t="s">
        <v>16</v>
      </c>
      <c r="I1010" s="16"/>
    </row>
    <row r="1011" spans="1:9" outlineLevel="1" x14ac:dyDescent="0.25">
      <c r="A1011">
        <v>2022</v>
      </c>
      <c r="B1011" t="s">
        <v>12</v>
      </c>
      <c r="C1011" t="s">
        <v>23</v>
      </c>
      <c r="D1011" s="15" t="s">
        <v>177</v>
      </c>
      <c r="E1011" s="15" t="s">
        <v>177</v>
      </c>
      <c r="F1011" s="16">
        <v>137.04368146828068</v>
      </c>
      <c r="G1011" s="15" t="s">
        <v>16</v>
      </c>
      <c r="I1011" s="16"/>
    </row>
    <row r="1012" spans="1:9" outlineLevel="1" x14ac:dyDescent="0.25">
      <c r="A1012">
        <v>2022</v>
      </c>
      <c r="B1012" t="s">
        <v>12</v>
      </c>
      <c r="C1012" t="s">
        <v>23</v>
      </c>
      <c r="D1012" s="15" t="s">
        <v>177</v>
      </c>
      <c r="E1012" s="15" t="s">
        <v>177</v>
      </c>
      <c r="F1012" s="16">
        <v>141.78241129800475</v>
      </c>
      <c r="G1012" s="15" t="s">
        <v>16</v>
      </c>
      <c r="I1012" s="16"/>
    </row>
    <row r="1013" spans="1:9" outlineLevel="1" x14ac:dyDescent="0.25">
      <c r="A1013">
        <v>2022</v>
      </c>
      <c r="B1013" t="s">
        <v>12</v>
      </c>
      <c r="C1013" t="s">
        <v>23</v>
      </c>
      <c r="D1013" s="15" t="s">
        <v>177</v>
      </c>
      <c r="E1013" s="15" t="s">
        <v>177</v>
      </c>
      <c r="F1013" s="16">
        <v>4.0235762297435285</v>
      </c>
      <c r="G1013" s="15" t="s">
        <v>16</v>
      </c>
      <c r="I1013" s="16"/>
    </row>
    <row r="1014" spans="1:9" outlineLevel="1" x14ac:dyDescent="0.25">
      <c r="A1014">
        <v>2022</v>
      </c>
      <c r="B1014" t="s">
        <v>12</v>
      </c>
      <c r="C1014" t="s">
        <v>23</v>
      </c>
      <c r="D1014" s="15" t="s">
        <v>177</v>
      </c>
      <c r="E1014" s="15" t="s">
        <v>177</v>
      </c>
      <c r="F1014" s="16">
        <v>10.027731753331137</v>
      </c>
      <c r="G1014" s="15" t="s">
        <v>16</v>
      </c>
      <c r="I1014" s="16"/>
    </row>
    <row r="1015" spans="1:9" outlineLevel="1" x14ac:dyDescent="0.25">
      <c r="A1015">
        <v>2022</v>
      </c>
      <c r="B1015" t="s">
        <v>12</v>
      </c>
      <c r="C1015" t="s">
        <v>23</v>
      </c>
      <c r="D1015" s="15" t="s">
        <v>177</v>
      </c>
      <c r="E1015" s="15" t="s">
        <v>177</v>
      </c>
      <c r="F1015" s="16">
        <v>10.609551905420293</v>
      </c>
      <c r="G1015" s="15" t="s">
        <v>16</v>
      </c>
      <c r="I1015" s="16"/>
    </row>
    <row r="1016" spans="1:9" outlineLevel="1" x14ac:dyDescent="0.25">
      <c r="A1016">
        <v>2022</v>
      </c>
      <c r="B1016" t="s">
        <v>12</v>
      </c>
      <c r="C1016" t="s">
        <v>23</v>
      </c>
      <c r="D1016" s="15" t="s">
        <v>177</v>
      </c>
      <c r="E1016" s="15" t="s">
        <v>177</v>
      </c>
      <c r="F1016" s="16">
        <v>6.4855229554980109</v>
      </c>
      <c r="G1016" s="15" t="s">
        <v>16</v>
      </c>
      <c r="I1016" s="16"/>
    </row>
    <row r="1017" spans="1:9" outlineLevel="1" x14ac:dyDescent="0.25">
      <c r="A1017">
        <v>2022</v>
      </c>
      <c r="B1017" t="s">
        <v>12</v>
      </c>
      <c r="C1017" t="s">
        <v>23</v>
      </c>
      <c r="D1017" s="15" t="s">
        <v>177</v>
      </c>
      <c r="E1017" s="15" t="s">
        <v>177</v>
      </c>
      <c r="F1017" s="16">
        <v>12.236105642894181</v>
      </c>
      <c r="G1017" s="15" t="s">
        <v>16</v>
      </c>
      <c r="I1017" s="16"/>
    </row>
    <row r="1018" spans="1:9" outlineLevel="1" x14ac:dyDescent="0.25">
      <c r="A1018">
        <v>2022</v>
      </c>
      <c r="B1018" t="s">
        <v>12</v>
      </c>
      <c r="C1018" t="s">
        <v>23</v>
      </c>
      <c r="D1018" s="15" t="s">
        <v>177</v>
      </c>
      <c r="E1018" s="15" t="s">
        <v>177</v>
      </c>
      <c r="F1018" s="16">
        <v>12.28749054019233</v>
      </c>
      <c r="G1018" s="15" t="s">
        <v>16</v>
      </c>
      <c r="I1018" s="16"/>
    </row>
    <row r="1019" spans="1:9" outlineLevel="1" x14ac:dyDescent="0.25">
      <c r="A1019">
        <v>2022</v>
      </c>
      <c r="B1019" t="s">
        <v>12</v>
      </c>
      <c r="C1019" t="s">
        <v>23</v>
      </c>
      <c r="D1019" s="15" t="s">
        <v>177</v>
      </c>
      <c r="E1019" s="15" t="s">
        <v>177</v>
      </c>
      <c r="F1019" s="16">
        <v>12.378434785890141</v>
      </c>
      <c r="G1019" s="15" t="s">
        <v>16</v>
      </c>
      <c r="I1019" s="16"/>
    </row>
    <row r="1020" spans="1:9" outlineLevel="1" x14ac:dyDescent="0.25">
      <c r="A1020">
        <v>2022</v>
      </c>
      <c r="B1020" t="s">
        <v>12</v>
      </c>
      <c r="C1020" t="s">
        <v>23</v>
      </c>
      <c r="D1020" s="15" t="s">
        <v>177</v>
      </c>
      <c r="E1020" s="15" t="s">
        <v>177</v>
      </c>
      <c r="F1020" s="16">
        <v>6.4820871476030106</v>
      </c>
      <c r="G1020" s="15" t="s">
        <v>16</v>
      </c>
      <c r="I1020" s="16"/>
    </row>
    <row r="1021" spans="1:9" outlineLevel="1" x14ac:dyDescent="0.25">
      <c r="A1021">
        <v>2022</v>
      </c>
      <c r="B1021" t="s">
        <v>12</v>
      </c>
      <c r="C1021" t="s">
        <v>23</v>
      </c>
      <c r="D1021" s="15" t="s">
        <v>177</v>
      </c>
      <c r="E1021" s="15" t="s">
        <v>177</v>
      </c>
      <c r="F1021" s="16">
        <v>17.640800472616821</v>
      </c>
      <c r="G1021" s="15" t="s">
        <v>16</v>
      </c>
      <c r="I1021" s="16"/>
    </row>
    <row r="1022" spans="1:9" outlineLevel="1" x14ac:dyDescent="0.25">
      <c r="A1022">
        <v>2022</v>
      </c>
      <c r="B1022" t="s">
        <v>12</v>
      </c>
      <c r="C1022" t="s">
        <v>23</v>
      </c>
      <c r="D1022" s="15" t="s">
        <v>177</v>
      </c>
      <c r="E1022" s="15" t="s">
        <v>177</v>
      </c>
      <c r="F1022" s="16">
        <v>49.965414191748998</v>
      </c>
      <c r="G1022" s="15" t="s">
        <v>16</v>
      </c>
      <c r="I1022" s="16"/>
    </row>
    <row r="1023" spans="1:9" outlineLevel="1" x14ac:dyDescent="0.25">
      <c r="A1023">
        <v>2022</v>
      </c>
      <c r="B1023" t="s">
        <v>12</v>
      </c>
      <c r="C1023" t="s">
        <v>23</v>
      </c>
      <c r="D1023" s="15" t="s">
        <v>177</v>
      </c>
      <c r="E1023" s="15" t="s">
        <v>177</v>
      </c>
      <c r="F1023" s="16">
        <v>4.6583382390435562</v>
      </c>
      <c r="G1023" s="15" t="s">
        <v>16</v>
      </c>
      <c r="I1023" s="16"/>
    </row>
    <row r="1024" spans="1:9" outlineLevel="1" x14ac:dyDescent="0.25">
      <c r="A1024">
        <v>2022</v>
      </c>
      <c r="B1024" t="s">
        <v>12</v>
      </c>
      <c r="C1024" t="s">
        <v>23</v>
      </c>
      <c r="D1024" s="15" t="s">
        <v>177</v>
      </c>
      <c r="E1024" s="15" t="s">
        <v>177</v>
      </c>
      <c r="F1024" s="16">
        <v>1.7297930193198809</v>
      </c>
      <c r="G1024" s="15" t="s">
        <v>16</v>
      </c>
      <c r="I1024" s="16"/>
    </row>
    <row r="1025" spans="1:9" outlineLevel="1" x14ac:dyDescent="0.25">
      <c r="A1025">
        <v>2022</v>
      </c>
      <c r="B1025" t="s">
        <v>12</v>
      </c>
      <c r="C1025" t="s">
        <v>23</v>
      </c>
      <c r="D1025" s="15" t="s">
        <v>177</v>
      </c>
      <c r="E1025" s="15" t="s">
        <v>177</v>
      </c>
      <c r="F1025" s="16">
        <v>11.591123027690646</v>
      </c>
      <c r="G1025" s="15" t="s">
        <v>16</v>
      </c>
      <c r="I1025" s="16"/>
    </row>
    <row r="1026" spans="1:9" outlineLevel="1" x14ac:dyDescent="0.25">
      <c r="A1026">
        <v>2022</v>
      </c>
      <c r="B1026" t="s">
        <v>12</v>
      </c>
      <c r="C1026" t="s">
        <v>23</v>
      </c>
      <c r="D1026" s="15" t="s">
        <v>177</v>
      </c>
      <c r="E1026" s="15" t="s">
        <v>177</v>
      </c>
      <c r="F1026" s="16">
        <v>35.89016248532846</v>
      </c>
      <c r="G1026" s="15" t="s">
        <v>16</v>
      </c>
      <c r="I1026" s="16"/>
    </row>
    <row r="1027" spans="1:9" outlineLevel="1" x14ac:dyDescent="0.25">
      <c r="A1027">
        <v>2022</v>
      </c>
      <c r="B1027" t="s">
        <v>12</v>
      </c>
      <c r="C1027" t="s">
        <v>23</v>
      </c>
      <c r="D1027" s="15" t="s">
        <v>177</v>
      </c>
      <c r="E1027" s="15" t="s">
        <v>177</v>
      </c>
      <c r="F1027" s="16">
        <v>3.7530124224047414</v>
      </c>
      <c r="G1027" s="15" t="s">
        <v>16</v>
      </c>
      <c r="I1027" s="16"/>
    </row>
    <row r="1028" spans="1:9" outlineLevel="1" x14ac:dyDescent="0.25">
      <c r="A1028">
        <v>2022</v>
      </c>
      <c r="B1028" t="s">
        <v>11</v>
      </c>
      <c r="C1028" t="s">
        <v>28</v>
      </c>
      <c r="D1028" s="15" t="s">
        <v>177</v>
      </c>
      <c r="E1028" s="15" t="s">
        <v>177</v>
      </c>
      <c r="F1028" s="16">
        <v>0.16558006594539335</v>
      </c>
      <c r="G1028" s="15" t="s">
        <v>16</v>
      </c>
      <c r="I1028" s="16"/>
    </row>
    <row r="1029" spans="1:9" outlineLevel="1" x14ac:dyDescent="0.25">
      <c r="A1029">
        <v>2022</v>
      </c>
      <c r="B1029" t="s">
        <v>11</v>
      </c>
      <c r="C1029" t="s">
        <v>28</v>
      </c>
      <c r="D1029" s="15" t="s">
        <v>177</v>
      </c>
      <c r="E1029" s="15" t="s">
        <v>177</v>
      </c>
      <c r="F1029" s="16">
        <v>5.0380780364499216E-2</v>
      </c>
      <c r="G1029" s="15" t="s">
        <v>16</v>
      </c>
      <c r="I1029" s="16"/>
    </row>
    <row r="1030" spans="1:9" outlineLevel="1" x14ac:dyDescent="0.25">
      <c r="A1030">
        <v>2022</v>
      </c>
      <c r="B1030" t="s">
        <v>11</v>
      </c>
      <c r="C1030" t="s">
        <v>28</v>
      </c>
      <c r="D1030" s="15" t="s">
        <v>177</v>
      </c>
      <c r="E1030" s="15" t="s">
        <v>177</v>
      </c>
      <c r="F1030" s="16">
        <v>0.17137690272610032</v>
      </c>
      <c r="G1030" s="15" t="s">
        <v>16</v>
      </c>
      <c r="I1030" s="16"/>
    </row>
    <row r="1031" spans="1:9" outlineLevel="1" x14ac:dyDescent="0.25">
      <c r="A1031">
        <v>2022</v>
      </c>
      <c r="B1031" t="s">
        <v>11</v>
      </c>
      <c r="C1031" t="s">
        <v>28</v>
      </c>
      <c r="D1031" s="15" t="s">
        <v>177</v>
      </c>
      <c r="E1031" s="15" t="s">
        <v>177</v>
      </c>
      <c r="F1031" s="16">
        <v>8.1071616375896063E-2</v>
      </c>
      <c r="G1031" s="15" t="s">
        <v>16</v>
      </c>
      <c r="I1031" s="16"/>
    </row>
    <row r="1032" spans="1:9" outlineLevel="1" x14ac:dyDescent="0.25">
      <c r="A1032">
        <v>2022</v>
      </c>
      <c r="B1032" t="s">
        <v>11</v>
      </c>
      <c r="C1032" t="s">
        <v>28</v>
      </c>
      <c r="D1032" s="15" t="s">
        <v>177</v>
      </c>
      <c r="E1032" s="15" t="s">
        <v>177</v>
      </c>
      <c r="F1032" s="16">
        <v>0</v>
      </c>
      <c r="G1032" s="15" t="s">
        <v>16</v>
      </c>
      <c r="I1032" s="16"/>
    </row>
    <row r="1033" spans="1:9" outlineLevel="1" x14ac:dyDescent="0.25">
      <c r="A1033">
        <v>2022</v>
      </c>
      <c r="B1033" t="s">
        <v>11</v>
      </c>
      <c r="C1033" t="s">
        <v>28</v>
      </c>
      <c r="D1033" s="15" t="s">
        <v>177</v>
      </c>
      <c r="E1033" s="15" t="s">
        <v>177</v>
      </c>
      <c r="F1033" s="16">
        <v>0.9934522528087153</v>
      </c>
      <c r="G1033" s="15" t="s">
        <v>16</v>
      </c>
      <c r="I1033" s="16"/>
    </row>
    <row r="1034" spans="1:9" outlineLevel="1" x14ac:dyDescent="0.25">
      <c r="A1034">
        <v>2022</v>
      </c>
      <c r="B1034" t="s">
        <v>11</v>
      </c>
      <c r="C1034" t="s">
        <v>28</v>
      </c>
      <c r="D1034" s="15" t="s">
        <v>177</v>
      </c>
      <c r="E1034" s="15" t="s">
        <v>177</v>
      </c>
      <c r="F1034" s="16">
        <v>0.2003321441531821</v>
      </c>
      <c r="G1034" s="15" t="s">
        <v>16</v>
      </c>
      <c r="I1034" s="16"/>
    </row>
    <row r="1035" spans="1:9" outlineLevel="1" x14ac:dyDescent="0.25">
      <c r="A1035">
        <v>2022</v>
      </c>
      <c r="B1035" t="s">
        <v>11</v>
      </c>
      <c r="C1035" t="s">
        <v>28</v>
      </c>
      <c r="D1035" s="15" t="s">
        <v>177</v>
      </c>
      <c r="E1035" s="15" t="s">
        <v>177</v>
      </c>
      <c r="F1035" s="16">
        <v>9.3571882945971518E-2</v>
      </c>
      <c r="G1035" s="15" t="s">
        <v>16</v>
      </c>
      <c r="I1035" s="16"/>
    </row>
    <row r="1036" spans="1:9" outlineLevel="1" x14ac:dyDescent="0.25">
      <c r="A1036">
        <v>2022</v>
      </c>
      <c r="B1036" t="s">
        <v>11</v>
      </c>
      <c r="C1036" t="s">
        <v>28</v>
      </c>
      <c r="D1036" s="15" t="s">
        <v>177</v>
      </c>
      <c r="E1036" s="15" t="s">
        <v>177</v>
      </c>
      <c r="F1036" s="16">
        <v>0.14105312442658957</v>
      </c>
      <c r="G1036" s="15" t="s">
        <v>16</v>
      </c>
      <c r="I1036" s="16"/>
    </row>
    <row r="1037" spans="1:9" outlineLevel="1" x14ac:dyDescent="0.25">
      <c r="A1037">
        <v>2022</v>
      </c>
      <c r="B1037" t="s">
        <v>11</v>
      </c>
      <c r="C1037" t="s">
        <v>28</v>
      </c>
      <c r="D1037" s="15" t="s">
        <v>177</v>
      </c>
      <c r="E1037" s="15" t="s">
        <v>177</v>
      </c>
      <c r="F1037" s="16">
        <v>0.58423755830249335</v>
      </c>
      <c r="G1037" s="15" t="s">
        <v>16</v>
      </c>
      <c r="I1037" s="16"/>
    </row>
    <row r="1038" spans="1:9" outlineLevel="1" x14ac:dyDescent="0.25">
      <c r="A1038">
        <v>2022</v>
      </c>
      <c r="B1038" t="s">
        <v>11</v>
      </c>
      <c r="C1038" t="s">
        <v>28</v>
      </c>
      <c r="D1038" s="15" t="s">
        <v>177</v>
      </c>
      <c r="E1038" s="15" t="s">
        <v>177</v>
      </c>
      <c r="F1038" s="16">
        <v>0</v>
      </c>
      <c r="G1038" s="15" t="s">
        <v>16</v>
      </c>
      <c r="I1038" s="16"/>
    </row>
    <row r="1039" spans="1:9" outlineLevel="1" x14ac:dyDescent="0.25">
      <c r="A1039">
        <v>2022</v>
      </c>
      <c r="B1039" t="s">
        <v>11</v>
      </c>
      <c r="C1039" t="s">
        <v>28</v>
      </c>
      <c r="D1039" s="15" t="s">
        <v>177</v>
      </c>
      <c r="E1039" s="15" t="s">
        <v>177</v>
      </c>
      <c r="F1039" s="16">
        <v>3.5583319858863045E-2</v>
      </c>
      <c r="G1039" s="15" t="s">
        <v>16</v>
      </c>
      <c r="I1039" s="16"/>
    </row>
    <row r="1040" spans="1:9" outlineLevel="1" x14ac:dyDescent="0.25">
      <c r="A1040">
        <v>2022</v>
      </c>
      <c r="B1040" t="s">
        <v>11</v>
      </c>
      <c r="C1040" t="s">
        <v>28</v>
      </c>
      <c r="D1040" s="15" t="s">
        <v>177</v>
      </c>
      <c r="E1040" s="15" t="s">
        <v>177</v>
      </c>
      <c r="F1040" s="16">
        <v>0.54477505539355053</v>
      </c>
      <c r="G1040" s="15" t="s">
        <v>16</v>
      </c>
      <c r="I1040" s="16"/>
    </row>
    <row r="1041" spans="1:9" outlineLevel="1" x14ac:dyDescent="0.25">
      <c r="A1041">
        <v>2022</v>
      </c>
      <c r="B1041" t="s">
        <v>11</v>
      </c>
      <c r="C1041" t="s">
        <v>28</v>
      </c>
      <c r="D1041" s="15" t="s">
        <v>177</v>
      </c>
      <c r="E1041" s="15" t="s">
        <v>177</v>
      </c>
      <c r="F1041" s="16">
        <v>0.27660955507633445</v>
      </c>
      <c r="G1041" s="15" t="s">
        <v>16</v>
      </c>
      <c r="I1041" s="16"/>
    </row>
    <row r="1042" spans="1:9" outlineLevel="1" x14ac:dyDescent="0.25">
      <c r="A1042">
        <v>2022</v>
      </c>
      <c r="B1042" t="s">
        <v>11</v>
      </c>
      <c r="C1042" t="s">
        <v>28</v>
      </c>
      <c r="D1042" s="15" t="s">
        <v>177</v>
      </c>
      <c r="E1042" s="15" t="s">
        <v>177</v>
      </c>
      <c r="F1042" s="16">
        <v>0.16984127290263368</v>
      </c>
      <c r="G1042" s="15" t="s">
        <v>16</v>
      </c>
      <c r="I1042" s="16"/>
    </row>
    <row r="1043" spans="1:9" outlineLevel="1" x14ac:dyDescent="0.25">
      <c r="A1043">
        <v>2022</v>
      </c>
      <c r="B1043" t="s">
        <v>11</v>
      </c>
      <c r="C1043" t="s">
        <v>28</v>
      </c>
      <c r="D1043" s="15" t="s">
        <v>177</v>
      </c>
      <c r="E1043" s="15" t="s">
        <v>177</v>
      </c>
      <c r="F1043" s="16">
        <v>0.12616580198848767</v>
      </c>
      <c r="G1043" s="15" t="s">
        <v>16</v>
      </c>
      <c r="I1043" s="16"/>
    </row>
    <row r="1044" spans="1:9" outlineLevel="1" x14ac:dyDescent="0.25">
      <c r="A1044">
        <v>2022</v>
      </c>
      <c r="B1044" t="s">
        <v>11</v>
      </c>
      <c r="C1044" t="s">
        <v>28</v>
      </c>
      <c r="D1044" s="15" t="s">
        <v>177</v>
      </c>
      <c r="E1044" s="15" t="s">
        <v>177</v>
      </c>
      <c r="F1044" s="16">
        <v>0.51068781865164226</v>
      </c>
      <c r="G1044" s="15" t="s">
        <v>16</v>
      </c>
      <c r="I1044" s="16"/>
    </row>
    <row r="1045" spans="1:9" outlineLevel="1" x14ac:dyDescent="0.25">
      <c r="A1045">
        <v>2022</v>
      </c>
      <c r="B1045" t="s">
        <v>11</v>
      </c>
      <c r="C1045" t="s">
        <v>28</v>
      </c>
      <c r="D1045" s="15" t="s">
        <v>177</v>
      </c>
      <c r="E1045" s="15" t="s">
        <v>177</v>
      </c>
      <c r="F1045" s="16">
        <v>6.9801375882153918E-2</v>
      </c>
      <c r="G1045" s="15" t="s">
        <v>16</v>
      </c>
      <c r="I1045" s="16"/>
    </row>
    <row r="1046" spans="1:9" outlineLevel="1" x14ac:dyDescent="0.25">
      <c r="A1046">
        <v>2022</v>
      </c>
      <c r="B1046" t="s">
        <v>11</v>
      </c>
      <c r="C1046" t="s">
        <v>28</v>
      </c>
      <c r="D1046" s="15" t="s">
        <v>177</v>
      </c>
      <c r="E1046" s="15" t="s">
        <v>177</v>
      </c>
      <c r="F1046" s="16">
        <v>5.3583638962446528E-2</v>
      </c>
      <c r="G1046" s="15" t="s">
        <v>16</v>
      </c>
      <c r="I1046" s="16"/>
    </row>
    <row r="1047" spans="1:9" outlineLevel="1" x14ac:dyDescent="0.25">
      <c r="A1047">
        <v>2022</v>
      </c>
      <c r="B1047" t="s">
        <v>11</v>
      </c>
      <c r="C1047" t="s">
        <v>28</v>
      </c>
      <c r="D1047" s="15" t="s">
        <v>177</v>
      </c>
      <c r="E1047" s="15" t="s">
        <v>177</v>
      </c>
      <c r="F1047" s="16">
        <v>0.40775074834931685</v>
      </c>
      <c r="G1047" s="15" t="s">
        <v>16</v>
      </c>
      <c r="I1047" s="16"/>
    </row>
    <row r="1048" spans="1:9" outlineLevel="1" x14ac:dyDescent="0.25">
      <c r="A1048">
        <v>2022</v>
      </c>
      <c r="B1048" t="s">
        <v>11</v>
      </c>
      <c r="C1048" t="s">
        <v>28</v>
      </c>
      <c r="D1048" s="15" t="s">
        <v>177</v>
      </c>
      <c r="E1048" s="15" t="s">
        <v>177</v>
      </c>
      <c r="F1048" s="16">
        <v>0.29873308476274546</v>
      </c>
      <c r="G1048" s="15" t="s">
        <v>16</v>
      </c>
      <c r="I1048" s="16"/>
    </row>
    <row r="1049" spans="1:9" outlineLevel="1" x14ac:dyDescent="0.25">
      <c r="A1049">
        <v>2022</v>
      </c>
      <c r="B1049" t="s">
        <v>11</v>
      </c>
      <c r="C1049" t="s">
        <v>28</v>
      </c>
      <c r="D1049" s="15" t="s">
        <v>177</v>
      </c>
      <c r="E1049" s="15" t="s">
        <v>177</v>
      </c>
      <c r="F1049" s="16">
        <v>0.20969938278273959</v>
      </c>
      <c r="G1049" s="15" t="s">
        <v>16</v>
      </c>
      <c r="I1049" s="16"/>
    </row>
    <row r="1050" spans="1:9" outlineLevel="1" x14ac:dyDescent="0.25">
      <c r="A1050">
        <v>2022</v>
      </c>
      <c r="B1050" t="s">
        <v>11</v>
      </c>
      <c r="C1050" t="s">
        <v>28</v>
      </c>
      <c r="D1050" s="15" t="s">
        <v>177</v>
      </c>
      <c r="E1050" s="15" t="s">
        <v>177</v>
      </c>
      <c r="F1050" s="16">
        <v>4.8834746483644741E-2</v>
      </c>
      <c r="G1050" s="15" t="s">
        <v>16</v>
      </c>
      <c r="I1050" s="16"/>
    </row>
    <row r="1051" spans="1:9" outlineLevel="1" x14ac:dyDescent="0.25">
      <c r="A1051">
        <v>2022</v>
      </c>
      <c r="B1051" t="s">
        <v>11</v>
      </c>
      <c r="C1051" t="s">
        <v>28</v>
      </c>
      <c r="D1051" s="15" t="s">
        <v>177</v>
      </c>
      <c r="E1051" s="15" t="s">
        <v>177</v>
      </c>
      <c r="F1051" s="16">
        <v>0.14360585638346846</v>
      </c>
      <c r="G1051" s="15" t="s">
        <v>16</v>
      </c>
      <c r="I1051" s="16"/>
    </row>
    <row r="1052" spans="1:9" outlineLevel="1" x14ac:dyDescent="0.25">
      <c r="A1052">
        <v>2022</v>
      </c>
      <c r="B1052" t="s">
        <v>11</v>
      </c>
      <c r="C1052" t="s">
        <v>28</v>
      </c>
      <c r="D1052" s="15" t="s">
        <v>177</v>
      </c>
      <c r="E1052" s="15" t="s">
        <v>177</v>
      </c>
      <c r="F1052" s="16">
        <v>0.17095158510347677</v>
      </c>
      <c r="G1052" s="15" t="s">
        <v>16</v>
      </c>
      <c r="I1052" s="16"/>
    </row>
    <row r="1053" spans="1:9" outlineLevel="1" x14ac:dyDescent="0.25">
      <c r="A1053">
        <v>2022</v>
      </c>
      <c r="B1053" t="s">
        <v>11</v>
      </c>
      <c r="C1053" t="s">
        <v>28</v>
      </c>
      <c r="D1053" s="15" t="s">
        <v>177</v>
      </c>
      <c r="E1053" s="15" t="s">
        <v>177</v>
      </c>
      <c r="F1053" s="16">
        <v>0.11721750243537546</v>
      </c>
      <c r="G1053" s="15" t="s">
        <v>16</v>
      </c>
      <c r="I1053" s="16"/>
    </row>
    <row r="1054" spans="1:9" outlineLevel="1" x14ac:dyDescent="0.25">
      <c r="A1054">
        <v>2022</v>
      </c>
      <c r="B1054" t="s">
        <v>11</v>
      </c>
      <c r="C1054" t="s">
        <v>28</v>
      </c>
      <c r="D1054" s="15" t="s">
        <v>177</v>
      </c>
      <c r="E1054" s="15" t="s">
        <v>177</v>
      </c>
      <c r="F1054" s="16">
        <v>0.17098507378901073</v>
      </c>
      <c r="G1054" s="15" t="s">
        <v>16</v>
      </c>
      <c r="I1054" s="16"/>
    </row>
    <row r="1055" spans="1:9" outlineLevel="1" x14ac:dyDescent="0.25">
      <c r="A1055">
        <v>2022</v>
      </c>
      <c r="B1055" t="s">
        <v>11</v>
      </c>
      <c r="C1055" t="s">
        <v>28</v>
      </c>
      <c r="D1055" s="15" t="s">
        <v>177</v>
      </c>
      <c r="E1055" s="15" t="s">
        <v>177</v>
      </c>
      <c r="F1055" s="16">
        <v>0.12465633768062975</v>
      </c>
      <c r="G1055" s="15" t="s">
        <v>16</v>
      </c>
      <c r="I1055" s="16"/>
    </row>
    <row r="1056" spans="1:9" outlineLevel="1" x14ac:dyDescent="0.25">
      <c r="A1056">
        <v>2022</v>
      </c>
      <c r="B1056" t="s">
        <v>11</v>
      </c>
      <c r="C1056" t="s">
        <v>28</v>
      </c>
      <c r="D1056" s="15" t="s">
        <v>177</v>
      </c>
      <c r="E1056" s="15" t="s">
        <v>177</v>
      </c>
      <c r="F1056" s="16">
        <v>0.55855383690758853</v>
      </c>
      <c r="G1056" s="15" t="s">
        <v>16</v>
      </c>
      <c r="I1056" s="16"/>
    </row>
    <row r="1057" spans="1:9" outlineLevel="1" x14ac:dyDescent="0.25">
      <c r="A1057">
        <v>2022</v>
      </c>
      <c r="B1057" t="s">
        <v>11</v>
      </c>
      <c r="C1057" t="s">
        <v>28</v>
      </c>
      <c r="D1057" s="15" t="s">
        <v>177</v>
      </c>
      <c r="E1057" s="15" t="s">
        <v>177</v>
      </c>
      <c r="F1057" s="16">
        <v>3.8067492275781795E-2</v>
      </c>
      <c r="G1057" s="15" t="s">
        <v>16</v>
      </c>
      <c r="I1057" s="16"/>
    </row>
    <row r="1058" spans="1:9" outlineLevel="1" x14ac:dyDescent="0.25">
      <c r="A1058">
        <v>2022</v>
      </c>
      <c r="B1058" t="s">
        <v>11</v>
      </c>
      <c r="C1058" t="s">
        <v>28</v>
      </c>
      <c r="D1058" s="15" t="s">
        <v>177</v>
      </c>
      <c r="E1058" s="15" t="s">
        <v>177</v>
      </c>
      <c r="F1058" s="16">
        <v>0</v>
      </c>
      <c r="G1058" s="15" t="s">
        <v>16</v>
      </c>
      <c r="I1058" s="16"/>
    </row>
    <row r="1059" spans="1:9" outlineLevel="1" x14ac:dyDescent="0.25">
      <c r="A1059">
        <v>2022</v>
      </c>
      <c r="B1059" t="s">
        <v>11</v>
      </c>
      <c r="C1059" t="s">
        <v>28</v>
      </c>
      <c r="D1059" s="15" t="s">
        <v>177</v>
      </c>
      <c r="E1059" s="15" t="s">
        <v>177</v>
      </c>
      <c r="F1059" s="16">
        <v>0.10283419736798147</v>
      </c>
      <c r="G1059" s="15" t="s">
        <v>16</v>
      </c>
      <c r="I1059" s="16"/>
    </row>
    <row r="1060" spans="1:9" outlineLevel="1" x14ac:dyDescent="0.25">
      <c r="A1060">
        <v>2022</v>
      </c>
      <c r="B1060" t="s">
        <v>11</v>
      </c>
      <c r="C1060" t="s">
        <v>28</v>
      </c>
      <c r="D1060" s="15" t="s">
        <v>177</v>
      </c>
      <c r="E1060" s="15" t="s">
        <v>177</v>
      </c>
      <c r="F1060" s="16">
        <v>0.16431470593696429</v>
      </c>
      <c r="G1060" s="15" t="s">
        <v>16</v>
      </c>
      <c r="I1060" s="16"/>
    </row>
    <row r="1061" spans="1:9" outlineLevel="1" x14ac:dyDescent="0.25">
      <c r="A1061">
        <v>2022</v>
      </c>
      <c r="B1061" t="s">
        <v>11</v>
      </c>
      <c r="C1061" t="s">
        <v>28</v>
      </c>
      <c r="D1061" s="15" t="s">
        <v>177</v>
      </c>
      <c r="E1061" s="15" t="s">
        <v>177</v>
      </c>
      <c r="F1061" s="16">
        <v>9.5298379340597109E-2</v>
      </c>
      <c r="G1061" s="15" t="s">
        <v>16</v>
      </c>
      <c r="I1061" s="16"/>
    </row>
    <row r="1062" spans="1:9" outlineLevel="1" x14ac:dyDescent="0.25">
      <c r="A1062">
        <v>2022</v>
      </c>
      <c r="B1062" t="s">
        <v>11</v>
      </c>
      <c r="C1062" t="s">
        <v>28</v>
      </c>
      <c r="D1062" s="15" t="s">
        <v>177</v>
      </c>
      <c r="E1062" s="15" t="s">
        <v>177</v>
      </c>
      <c r="F1062" s="16">
        <v>0.12788466679089766</v>
      </c>
      <c r="G1062" s="15" t="s">
        <v>16</v>
      </c>
      <c r="I1062" s="16"/>
    </row>
    <row r="1063" spans="1:9" outlineLevel="1" x14ac:dyDescent="0.25">
      <c r="A1063">
        <v>2022</v>
      </c>
      <c r="B1063" t="s">
        <v>11</v>
      </c>
      <c r="C1063" t="s">
        <v>28</v>
      </c>
      <c r="D1063" s="15" t="s">
        <v>177</v>
      </c>
      <c r="E1063" s="15" t="s">
        <v>177</v>
      </c>
      <c r="F1063" s="16">
        <v>1.6887943426371539</v>
      </c>
      <c r="G1063" s="15" t="s">
        <v>16</v>
      </c>
      <c r="I1063" s="16"/>
    </row>
    <row r="1064" spans="1:9" outlineLevel="1" x14ac:dyDescent="0.25">
      <c r="A1064">
        <v>2022</v>
      </c>
      <c r="B1064" t="s">
        <v>11</v>
      </c>
      <c r="C1064" t="s">
        <v>28</v>
      </c>
      <c r="D1064" s="15" t="s">
        <v>177</v>
      </c>
      <c r="E1064" s="15" t="s">
        <v>177</v>
      </c>
      <c r="F1064" s="16">
        <v>8.7608509394691156E-2</v>
      </c>
      <c r="G1064" s="15" t="s">
        <v>16</v>
      </c>
      <c r="I1064" s="16"/>
    </row>
    <row r="1065" spans="1:9" outlineLevel="1" x14ac:dyDescent="0.25">
      <c r="A1065">
        <v>2022</v>
      </c>
      <c r="B1065" t="s">
        <v>11</v>
      </c>
      <c r="C1065" t="s">
        <v>28</v>
      </c>
      <c r="D1065" s="15" t="s">
        <v>177</v>
      </c>
      <c r="E1065" s="15" t="s">
        <v>177</v>
      </c>
      <c r="F1065" s="16">
        <v>4.2082158615218683E-2</v>
      </c>
      <c r="G1065" s="15" t="s">
        <v>16</v>
      </c>
      <c r="I1065" s="16"/>
    </row>
    <row r="1066" spans="1:9" outlineLevel="1" x14ac:dyDescent="0.25">
      <c r="A1066">
        <v>2022</v>
      </c>
      <c r="B1066" t="s">
        <v>11</v>
      </c>
      <c r="C1066" t="s">
        <v>28</v>
      </c>
      <c r="D1066" s="15" t="s">
        <v>177</v>
      </c>
      <c r="E1066" s="15" t="s">
        <v>177</v>
      </c>
      <c r="F1066" s="16">
        <v>0.17072906891070258</v>
      </c>
      <c r="G1066" s="15" t="s">
        <v>16</v>
      </c>
      <c r="I1066" s="16"/>
    </row>
    <row r="1067" spans="1:9" outlineLevel="1" x14ac:dyDescent="0.25">
      <c r="A1067">
        <v>2022</v>
      </c>
      <c r="B1067" t="s">
        <v>11</v>
      </c>
      <c r="C1067" t="s">
        <v>28</v>
      </c>
      <c r="D1067" s="15" t="s">
        <v>177</v>
      </c>
      <c r="E1067" s="15" t="s">
        <v>177</v>
      </c>
      <c r="F1067" s="16">
        <v>1.2510079770356808E-3</v>
      </c>
      <c r="G1067" s="15" t="s">
        <v>16</v>
      </c>
      <c r="I1067" s="16"/>
    </row>
    <row r="1068" spans="1:9" outlineLevel="1" x14ac:dyDescent="0.25">
      <c r="A1068">
        <v>2022</v>
      </c>
      <c r="B1068" t="s">
        <v>11</v>
      </c>
      <c r="C1068" t="s">
        <v>28</v>
      </c>
      <c r="D1068" s="15" t="s">
        <v>177</v>
      </c>
      <c r="E1068" s="15" t="s">
        <v>177</v>
      </c>
      <c r="F1068" s="16">
        <v>0.15128390887119864</v>
      </c>
      <c r="G1068" s="15" t="s">
        <v>16</v>
      </c>
      <c r="I1068" s="16"/>
    </row>
    <row r="1069" spans="1:9" outlineLevel="1" x14ac:dyDescent="0.25">
      <c r="A1069">
        <v>2022</v>
      </c>
      <c r="B1069" t="s">
        <v>11</v>
      </c>
      <c r="C1069" t="s">
        <v>28</v>
      </c>
      <c r="D1069" s="15" t="s">
        <v>177</v>
      </c>
      <c r="E1069" s="15" t="s">
        <v>177</v>
      </c>
      <c r="F1069" s="16">
        <v>0.51283082118060941</v>
      </c>
      <c r="G1069" s="15" t="s">
        <v>16</v>
      </c>
      <c r="I1069" s="16"/>
    </row>
    <row r="1070" spans="1:9" outlineLevel="1" x14ac:dyDescent="0.25">
      <c r="A1070">
        <v>2022</v>
      </c>
      <c r="B1070" t="s">
        <v>11</v>
      </c>
      <c r="C1070" t="s">
        <v>28</v>
      </c>
      <c r="D1070" s="15" t="s">
        <v>177</v>
      </c>
      <c r="E1070" s="15" t="s">
        <v>177</v>
      </c>
      <c r="F1070" s="16">
        <v>0.17738472861084081</v>
      </c>
      <c r="G1070" s="15" t="s">
        <v>16</v>
      </c>
      <c r="I1070" s="16"/>
    </row>
    <row r="1071" spans="1:9" outlineLevel="1" x14ac:dyDescent="0.25">
      <c r="A1071">
        <v>2022</v>
      </c>
      <c r="B1071" t="s">
        <v>11</v>
      </c>
      <c r="C1071" t="s">
        <v>28</v>
      </c>
      <c r="D1071" s="15" t="s">
        <v>177</v>
      </c>
      <c r="E1071" s="15" t="s">
        <v>177</v>
      </c>
      <c r="F1071" s="16">
        <v>0.35691359717346816</v>
      </c>
      <c r="G1071" s="15" t="s">
        <v>16</v>
      </c>
      <c r="I1071" s="16"/>
    </row>
    <row r="1072" spans="1:9" outlineLevel="1" x14ac:dyDescent="0.25">
      <c r="A1072">
        <v>2022</v>
      </c>
      <c r="B1072" t="s">
        <v>11</v>
      </c>
      <c r="C1072" t="s">
        <v>28</v>
      </c>
      <c r="D1072" s="15" t="s">
        <v>177</v>
      </c>
      <c r="E1072" s="15" t="s">
        <v>177</v>
      </c>
      <c r="F1072" s="16">
        <v>0.58921136907384308</v>
      </c>
      <c r="G1072" s="15" t="s">
        <v>16</v>
      </c>
      <c r="I1072" s="16"/>
    </row>
    <row r="1073" spans="1:9" outlineLevel="1" x14ac:dyDescent="0.25">
      <c r="A1073">
        <v>2022</v>
      </c>
      <c r="B1073" t="s">
        <v>11</v>
      </c>
      <c r="C1073" t="s">
        <v>28</v>
      </c>
      <c r="D1073" s="15" t="s">
        <v>177</v>
      </c>
      <c r="E1073" s="15" t="s">
        <v>177</v>
      </c>
      <c r="F1073" s="16">
        <v>0.39187142336333997</v>
      </c>
      <c r="G1073" s="15" t="s">
        <v>16</v>
      </c>
      <c r="I1073" s="16"/>
    </row>
    <row r="1074" spans="1:9" outlineLevel="1" x14ac:dyDescent="0.25">
      <c r="A1074">
        <v>2022</v>
      </c>
      <c r="B1074" t="s">
        <v>11</v>
      </c>
      <c r="C1074" t="s">
        <v>28</v>
      </c>
      <c r="D1074" s="15" t="s">
        <v>177</v>
      </c>
      <c r="E1074" s="15" t="s">
        <v>177</v>
      </c>
      <c r="F1074" s="16">
        <v>1.0519246834717491</v>
      </c>
      <c r="G1074" s="15" t="s">
        <v>16</v>
      </c>
      <c r="I1074" s="16"/>
    </row>
    <row r="1075" spans="1:9" outlineLevel="1" x14ac:dyDescent="0.25">
      <c r="A1075">
        <v>2022</v>
      </c>
      <c r="B1075" t="s">
        <v>11</v>
      </c>
      <c r="C1075" t="s">
        <v>28</v>
      </c>
      <c r="D1075" s="15" t="s">
        <v>177</v>
      </c>
      <c r="E1075" s="15" t="s">
        <v>177</v>
      </c>
      <c r="F1075" s="16">
        <v>0.79913097597868632</v>
      </c>
      <c r="G1075" s="15" t="s">
        <v>16</v>
      </c>
      <c r="I1075" s="16"/>
    </row>
    <row r="1076" spans="1:9" outlineLevel="1" x14ac:dyDescent="0.25">
      <c r="A1076">
        <v>2022</v>
      </c>
      <c r="B1076" t="s">
        <v>11</v>
      </c>
      <c r="C1076" t="s">
        <v>28</v>
      </c>
      <c r="D1076" s="15" t="s">
        <v>177</v>
      </c>
      <c r="E1076" s="15" t="s">
        <v>177</v>
      </c>
      <c r="F1076" s="16">
        <v>0.43140652620187314</v>
      </c>
      <c r="G1076" s="15" t="s">
        <v>16</v>
      </c>
      <c r="I1076" s="16"/>
    </row>
    <row r="1077" spans="1:9" outlineLevel="1" x14ac:dyDescent="0.25">
      <c r="A1077">
        <v>2022</v>
      </c>
      <c r="B1077" t="s">
        <v>11</v>
      </c>
      <c r="C1077" t="s">
        <v>28</v>
      </c>
      <c r="D1077" s="15" t="s">
        <v>177</v>
      </c>
      <c r="E1077" s="15" t="s">
        <v>177</v>
      </c>
      <c r="F1077" s="16">
        <v>2.441183814301431E-2</v>
      </c>
      <c r="G1077" s="15" t="s">
        <v>16</v>
      </c>
      <c r="I1077" s="16"/>
    </row>
    <row r="1078" spans="1:9" outlineLevel="1" x14ac:dyDescent="0.25">
      <c r="A1078">
        <v>2022</v>
      </c>
      <c r="B1078" t="s">
        <v>11</v>
      </c>
      <c r="C1078" t="s">
        <v>28</v>
      </c>
      <c r="D1078" s="15" t="s">
        <v>177</v>
      </c>
      <c r="E1078" s="15" t="s">
        <v>177</v>
      </c>
      <c r="F1078" s="16">
        <v>1.2166007788128933E-2</v>
      </c>
      <c r="G1078" s="15" t="s">
        <v>16</v>
      </c>
      <c r="I1078" s="16"/>
    </row>
    <row r="1079" spans="1:9" outlineLevel="1" x14ac:dyDescent="0.25">
      <c r="A1079">
        <v>2022</v>
      </c>
      <c r="B1079" t="s">
        <v>11</v>
      </c>
      <c r="C1079" t="s">
        <v>28</v>
      </c>
      <c r="D1079" s="15" t="s">
        <v>177</v>
      </c>
      <c r="E1079" s="15" t="s">
        <v>177</v>
      </c>
      <c r="F1079" s="16">
        <v>0.13731025381095918</v>
      </c>
      <c r="G1079" s="15" t="s">
        <v>16</v>
      </c>
      <c r="I1079" s="16"/>
    </row>
    <row r="1080" spans="1:9" outlineLevel="1" x14ac:dyDescent="0.25">
      <c r="A1080">
        <v>2022</v>
      </c>
      <c r="B1080" t="s">
        <v>11</v>
      </c>
      <c r="C1080" t="s">
        <v>28</v>
      </c>
      <c r="D1080" s="15" t="s">
        <v>177</v>
      </c>
      <c r="E1080" s="15" t="s">
        <v>177</v>
      </c>
      <c r="F1080" s="16">
        <v>0.10801366048844603</v>
      </c>
      <c r="G1080" s="15" t="s">
        <v>16</v>
      </c>
      <c r="I1080" s="16"/>
    </row>
    <row r="1081" spans="1:9" outlineLevel="1" x14ac:dyDescent="0.25">
      <c r="A1081">
        <v>2022</v>
      </c>
      <c r="B1081" t="s">
        <v>11</v>
      </c>
      <c r="C1081" t="s">
        <v>28</v>
      </c>
      <c r="D1081" s="15" t="s">
        <v>177</v>
      </c>
      <c r="E1081" s="15" t="s">
        <v>177</v>
      </c>
      <c r="F1081" s="16">
        <v>6.9965484514508083E-2</v>
      </c>
      <c r="G1081" s="15" t="s">
        <v>16</v>
      </c>
      <c r="I1081" s="16"/>
    </row>
    <row r="1082" spans="1:9" outlineLevel="1" x14ac:dyDescent="0.25">
      <c r="A1082">
        <v>2022</v>
      </c>
      <c r="B1082" t="s">
        <v>11</v>
      </c>
      <c r="C1082" t="s">
        <v>28</v>
      </c>
      <c r="D1082" s="15" t="s">
        <v>177</v>
      </c>
      <c r="E1082" s="15" t="s">
        <v>177</v>
      </c>
      <c r="F1082" s="16">
        <v>0.78177420106182671</v>
      </c>
      <c r="G1082" s="15" t="s">
        <v>16</v>
      </c>
      <c r="I1082" s="16"/>
    </row>
    <row r="1083" spans="1:9" outlineLevel="1" x14ac:dyDescent="0.25">
      <c r="A1083">
        <v>2022</v>
      </c>
      <c r="B1083" t="s">
        <v>11</v>
      </c>
      <c r="C1083" t="s">
        <v>28</v>
      </c>
      <c r="D1083" s="15" t="s">
        <v>177</v>
      </c>
      <c r="E1083" s="15" t="s">
        <v>177</v>
      </c>
      <c r="F1083" s="16">
        <v>0.41421651014248989</v>
      </c>
      <c r="G1083" s="15" t="s">
        <v>16</v>
      </c>
      <c r="I1083" s="16"/>
    </row>
    <row r="1084" spans="1:9" outlineLevel="1" x14ac:dyDescent="0.25">
      <c r="A1084">
        <v>2022</v>
      </c>
      <c r="B1084" t="s">
        <v>11</v>
      </c>
      <c r="C1084" t="s">
        <v>28</v>
      </c>
      <c r="D1084" s="15" t="s">
        <v>177</v>
      </c>
      <c r="E1084" s="15" t="s">
        <v>177</v>
      </c>
      <c r="F1084" s="16">
        <v>0.31825855326302988</v>
      </c>
      <c r="G1084" s="15" t="s">
        <v>16</v>
      </c>
      <c r="I1084" s="16"/>
    </row>
    <row r="1085" spans="1:9" outlineLevel="1" x14ac:dyDescent="0.25">
      <c r="A1085">
        <v>2022</v>
      </c>
      <c r="B1085" t="s">
        <v>11</v>
      </c>
      <c r="C1085" t="s">
        <v>28</v>
      </c>
      <c r="D1085" s="15" t="s">
        <v>177</v>
      </c>
      <c r="E1085" s="15" t="s">
        <v>177</v>
      </c>
      <c r="F1085" s="16">
        <v>0.17245992598532597</v>
      </c>
      <c r="G1085" s="15" t="s">
        <v>16</v>
      </c>
      <c r="I1085" s="16"/>
    </row>
    <row r="1086" spans="1:9" outlineLevel="1" x14ac:dyDescent="0.25">
      <c r="A1086">
        <v>2022</v>
      </c>
      <c r="B1086" t="s">
        <v>11</v>
      </c>
      <c r="C1086" t="s">
        <v>28</v>
      </c>
      <c r="D1086" s="15" t="s">
        <v>177</v>
      </c>
      <c r="E1086" s="15" t="s">
        <v>177</v>
      </c>
      <c r="F1086" s="16">
        <v>6.4082493321953496E-2</v>
      </c>
      <c r="G1086" s="15" t="s">
        <v>16</v>
      </c>
      <c r="I1086" s="16"/>
    </row>
    <row r="1087" spans="1:9" outlineLevel="1" x14ac:dyDescent="0.25">
      <c r="A1087">
        <v>2022</v>
      </c>
      <c r="B1087" t="s">
        <v>11</v>
      </c>
      <c r="C1087" t="s">
        <v>28</v>
      </c>
      <c r="D1087" s="15" t="s">
        <v>177</v>
      </c>
      <c r="E1087" s="15" t="s">
        <v>177</v>
      </c>
      <c r="F1087" s="16">
        <v>0.37631284009799632</v>
      </c>
      <c r="G1087" s="15" t="s">
        <v>16</v>
      </c>
      <c r="I1087" s="16"/>
    </row>
    <row r="1088" spans="1:9" outlineLevel="1" x14ac:dyDescent="0.25">
      <c r="A1088">
        <v>2022</v>
      </c>
      <c r="B1088" t="s">
        <v>11</v>
      </c>
      <c r="C1088" t="s">
        <v>28</v>
      </c>
      <c r="D1088" s="15" t="s">
        <v>177</v>
      </c>
      <c r="E1088" s="15" t="s">
        <v>177</v>
      </c>
      <c r="F1088" s="16">
        <v>0.18593464563638204</v>
      </c>
      <c r="G1088" s="15" t="s">
        <v>16</v>
      </c>
      <c r="I1088" s="16"/>
    </row>
    <row r="1089" spans="1:9" outlineLevel="1" x14ac:dyDescent="0.25">
      <c r="A1089">
        <v>2022</v>
      </c>
      <c r="B1089" t="s">
        <v>11</v>
      </c>
      <c r="C1089" t="s">
        <v>28</v>
      </c>
      <c r="D1089" s="15" t="s">
        <v>177</v>
      </c>
      <c r="E1089" s="15" t="s">
        <v>177</v>
      </c>
      <c r="F1089" s="16">
        <v>0.20831760268829808</v>
      </c>
      <c r="G1089" s="15" t="s">
        <v>16</v>
      </c>
      <c r="I1089" s="16"/>
    </row>
    <row r="1090" spans="1:9" outlineLevel="1" x14ac:dyDescent="0.25">
      <c r="A1090">
        <v>2022</v>
      </c>
      <c r="B1090" t="s">
        <v>11</v>
      </c>
      <c r="C1090" t="s">
        <v>28</v>
      </c>
      <c r="D1090" s="15" t="s">
        <v>177</v>
      </c>
      <c r="E1090" s="15" t="s">
        <v>177</v>
      </c>
      <c r="F1090" s="16">
        <v>0.57353135182143411</v>
      </c>
      <c r="G1090" s="15" t="s">
        <v>16</v>
      </c>
      <c r="I1090" s="16"/>
    </row>
    <row r="1091" spans="1:9" outlineLevel="1" x14ac:dyDescent="0.25">
      <c r="A1091">
        <v>2022</v>
      </c>
      <c r="B1091" t="s">
        <v>11</v>
      </c>
      <c r="C1091" t="s">
        <v>28</v>
      </c>
      <c r="D1091" s="15" t="s">
        <v>177</v>
      </c>
      <c r="E1091" s="15" t="s">
        <v>177</v>
      </c>
      <c r="F1091" s="16">
        <v>9.920878146251301E-2</v>
      </c>
      <c r="G1091" s="15" t="s">
        <v>16</v>
      </c>
      <c r="I1091" s="16"/>
    </row>
    <row r="1092" spans="1:9" outlineLevel="1" x14ac:dyDescent="0.25">
      <c r="A1092">
        <v>2022</v>
      </c>
      <c r="B1092" t="s">
        <v>11</v>
      </c>
      <c r="C1092" t="s">
        <v>28</v>
      </c>
      <c r="D1092" s="15" t="s">
        <v>177</v>
      </c>
      <c r="E1092" s="15" t="s">
        <v>177</v>
      </c>
      <c r="F1092" s="16">
        <v>0.18750328287926613</v>
      </c>
      <c r="G1092" s="15" t="s">
        <v>16</v>
      </c>
      <c r="I1092" s="16"/>
    </row>
    <row r="1093" spans="1:9" outlineLevel="1" x14ac:dyDescent="0.25">
      <c r="A1093">
        <v>2022</v>
      </c>
      <c r="B1093" t="s">
        <v>11</v>
      </c>
      <c r="C1093" t="s">
        <v>28</v>
      </c>
      <c r="D1093" s="15" t="s">
        <v>177</v>
      </c>
      <c r="E1093" s="15" t="s">
        <v>177</v>
      </c>
      <c r="F1093" s="16">
        <v>4.973635942477049E-2</v>
      </c>
      <c r="G1093" s="15" t="s">
        <v>16</v>
      </c>
      <c r="I1093" s="16"/>
    </row>
    <row r="1094" spans="1:9" outlineLevel="1" x14ac:dyDescent="0.25">
      <c r="A1094">
        <v>2022</v>
      </c>
      <c r="B1094" t="s">
        <v>11</v>
      </c>
      <c r="C1094" t="s">
        <v>28</v>
      </c>
      <c r="D1094" s="15" t="s">
        <v>177</v>
      </c>
      <c r="E1094" s="15" t="s">
        <v>177</v>
      </c>
      <c r="F1094" s="16">
        <v>0.17423291142335584</v>
      </c>
      <c r="G1094" s="15" t="s">
        <v>16</v>
      </c>
      <c r="I1094" s="16"/>
    </row>
    <row r="1095" spans="1:9" outlineLevel="1" x14ac:dyDescent="0.25">
      <c r="A1095">
        <v>2022</v>
      </c>
      <c r="B1095" t="s">
        <v>11</v>
      </c>
      <c r="C1095" t="s">
        <v>28</v>
      </c>
      <c r="D1095" s="15" t="s">
        <v>177</v>
      </c>
      <c r="E1095" s="15" t="s">
        <v>177</v>
      </c>
      <c r="F1095" s="16">
        <v>0.16457263102222636</v>
      </c>
      <c r="G1095" s="15" t="s">
        <v>16</v>
      </c>
      <c r="I1095" s="16"/>
    </row>
    <row r="1096" spans="1:9" outlineLevel="1" x14ac:dyDescent="0.25">
      <c r="A1096">
        <v>2022</v>
      </c>
      <c r="B1096" t="s">
        <v>11</v>
      </c>
      <c r="C1096" t="s">
        <v>28</v>
      </c>
      <c r="D1096" s="15" t="s">
        <v>177</v>
      </c>
      <c r="E1096" s="15" t="s">
        <v>177</v>
      </c>
      <c r="F1096" s="16">
        <v>6.7767372519410189</v>
      </c>
      <c r="G1096" s="15" t="s">
        <v>16</v>
      </c>
      <c r="I1096" s="16"/>
    </row>
    <row r="1097" spans="1:9" outlineLevel="1" x14ac:dyDescent="0.25">
      <c r="A1097">
        <v>2022</v>
      </c>
      <c r="B1097" t="s">
        <v>11</v>
      </c>
      <c r="C1097" t="s">
        <v>28</v>
      </c>
      <c r="D1097" s="15" t="s">
        <v>177</v>
      </c>
      <c r="E1097" s="15" t="s">
        <v>177</v>
      </c>
      <c r="F1097" s="16">
        <v>7.3311641482765992</v>
      </c>
      <c r="G1097" s="15" t="s">
        <v>16</v>
      </c>
      <c r="I1097" s="16"/>
    </row>
    <row r="1098" spans="1:9" outlineLevel="1" x14ac:dyDescent="0.25">
      <c r="A1098">
        <v>2022</v>
      </c>
      <c r="B1098" t="s">
        <v>11</v>
      </c>
      <c r="C1098" t="s">
        <v>28</v>
      </c>
      <c r="D1098" s="15" t="s">
        <v>177</v>
      </c>
      <c r="E1098" s="15" t="s">
        <v>177</v>
      </c>
      <c r="F1098" s="16">
        <v>4.8798675459063114E-2</v>
      </c>
      <c r="G1098" s="15" t="s">
        <v>16</v>
      </c>
      <c r="I1098" s="16"/>
    </row>
    <row r="1099" spans="1:9" outlineLevel="1" x14ac:dyDescent="0.25">
      <c r="A1099">
        <v>2022</v>
      </c>
      <c r="B1099" t="s">
        <v>11</v>
      </c>
      <c r="C1099" t="s">
        <v>28</v>
      </c>
      <c r="D1099" s="15" t="s">
        <v>177</v>
      </c>
      <c r="E1099" s="15" t="s">
        <v>177</v>
      </c>
      <c r="F1099" s="16">
        <v>0.13868525876405538</v>
      </c>
      <c r="G1099" s="15" t="s">
        <v>16</v>
      </c>
      <c r="I1099" s="16"/>
    </row>
    <row r="1100" spans="1:9" outlineLevel="1" x14ac:dyDescent="0.25">
      <c r="A1100">
        <v>2022</v>
      </c>
      <c r="B1100" t="s">
        <v>11</v>
      </c>
      <c r="C1100" t="s">
        <v>28</v>
      </c>
      <c r="D1100" s="15" t="s">
        <v>177</v>
      </c>
      <c r="E1100" s="15" t="s">
        <v>177</v>
      </c>
      <c r="F1100" s="16">
        <v>0.1120580315333618</v>
      </c>
      <c r="G1100" s="15" t="s">
        <v>16</v>
      </c>
      <c r="I1100" s="16"/>
    </row>
    <row r="1101" spans="1:9" outlineLevel="1" x14ac:dyDescent="0.25">
      <c r="A1101">
        <v>2022</v>
      </c>
      <c r="B1101" t="s">
        <v>11</v>
      </c>
      <c r="C1101" t="s">
        <v>28</v>
      </c>
      <c r="D1101" s="15" t="s">
        <v>177</v>
      </c>
      <c r="E1101" s="15" t="s">
        <v>177</v>
      </c>
      <c r="F1101" s="16">
        <v>0.13258060527530735</v>
      </c>
      <c r="G1101" s="15" t="s">
        <v>16</v>
      </c>
      <c r="I1101" s="16"/>
    </row>
    <row r="1102" spans="1:9" outlineLevel="1" x14ac:dyDescent="0.25">
      <c r="A1102">
        <v>2022</v>
      </c>
      <c r="B1102" t="s">
        <v>11</v>
      </c>
      <c r="C1102" t="s">
        <v>28</v>
      </c>
      <c r="D1102" s="15" t="s">
        <v>177</v>
      </c>
      <c r="E1102" s="15" t="s">
        <v>177</v>
      </c>
      <c r="F1102" s="16">
        <v>0.23607208337147723</v>
      </c>
      <c r="G1102" s="15" t="s">
        <v>16</v>
      </c>
      <c r="I1102" s="16"/>
    </row>
    <row r="1103" spans="1:9" outlineLevel="1" x14ac:dyDescent="0.25">
      <c r="A1103">
        <v>2022</v>
      </c>
      <c r="B1103" t="s">
        <v>11</v>
      </c>
      <c r="C1103" t="s">
        <v>28</v>
      </c>
      <c r="D1103" s="15" t="s">
        <v>177</v>
      </c>
      <c r="E1103" s="15" t="s">
        <v>177</v>
      </c>
      <c r="F1103" s="16">
        <v>0.36546420054517759</v>
      </c>
      <c r="G1103" s="15" t="s">
        <v>16</v>
      </c>
      <c r="I1103" s="16"/>
    </row>
    <row r="1104" spans="1:9" outlineLevel="1" x14ac:dyDescent="0.25">
      <c r="A1104">
        <v>2022</v>
      </c>
      <c r="B1104" t="s">
        <v>11</v>
      </c>
      <c r="C1104" t="s">
        <v>28</v>
      </c>
      <c r="D1104" s="15" t="s">
        <v>177</v>
      </c>
      <c r="E1104" s="15" t="s">
        <v>177</v>
      </c>
      <c r="F1104" s="16">
        <v>0.24522439548214744</v>
      </c>
      <c r="G1104" s="15" t="s">
        <v>16</v>
      </c>
      <c r="I1104" s="16"/>
    </row>
    <row r="1105" spans="1:9" outlineLevel="1" x14ac:dyDescent="0.25">
      <c r="A1105">
        <v>2022</v>
      </c>
      <c r="B1105" t="s">
        <v>11</v>
      </c>
      <c r="C1105" t="s">
        <v>28</v>
      </c>
      <c r="D1105" s="15" t="s">
        <v>177</v>
      </c>
      <c r="E1105" s="15" t="s">
        <v>177</v>
      </c>
      <c r="F1105" s="16">
        <v>0.13231221071962643</v>
      </c>
      <c r="G1105" s="15" t="s">
        <v>16</v>
      </c>
      <c r="I1105" s="16"/>
    </row>
    <row r="1106" spans="1:9" outlineLevel="1" x14ac:dyDescent="0.25">
      <c r="A1106">
        <v>2022</v>
      </c>
      <c r="B1106" t="s">
        <v>11</v>
      </c>
      <c r="C1106" t="s">
        <v>28</v>
      </c>
      <c r="D1106" s="15" t="s">
        <v>177</v>
      </c>
      <c r="E1106" s="15" t="s">
        <v>177</v>
      </c>
      <c r="F1106" s="16">
        <v>0.67283186143879781</v>
      </c>
      <c r="G1106" s="15" t="s">
        <v>16</v>
      </c>
      <c r="I1106" s="16"/>
    </row>
    <row r="1107" spans="1:9" outlineLevel="1" x14ac:dyDescent="0.25">
      <c r="A1107">
        <v>2022</v>
      </c>
      <c r="B1107" t="s">
        <v>11</v>
      </c>
      <c r="C1107" t="s">
        <v>28</v>
      </c>
      <c r="D1107" s="15" t="s">
        <v>177</v>
      </c>
      <c r="E1107" s="15" t="s">
        <v>177</v>
      </c>
      <c r="F1107" s="16">
        <v>2.154420313339005</v>
      </c>
      <c r="G1107" s="15" t="s">
        <v>16</v>
      </c>
      <c r="I1107" s="16"/>
    </row>
    <row r="1108" spans="1:9" outlineLevel="1" x14ac:dyDescent="0.25">
      <c r="A1108">
        <v>2022</v>
      </c>
      <c r="B1108" t="s">
        <v>11</v>
      </c>
      <c r="C1108" t="s">
        <v>28</v>
      </c>
      <c r="D1108" s="15" t="s">
        <v>177</v>
      </c>
      <c r="E1108" s="15" t="s">
        <v>177</v>
      </c>
      <c r="F1108" s="16">
        <v>0.12453474016112166</v>
      </c>
      <c r="G1108" s="15" t="s">
        <v>16</v>
      </c>
      <c r="I1108" s="16"/>
    </row>
    <row r="1109" spans="1:9" outlineLevel="1" x14ac:dyDescent="0.25">
      <c r="A1109">
        <v>2022</v>
      </c>
      <c r="B1109" t="s">
        <v>11</v>
      </c>
      <c r="C1109" t="s">
        <v>28</v>
      </c>
      <c r="D1109" s="15" t="s">
        <v>177</v>
      </c>
      <c r="E1109" s="15" t="s">
        <v>177</v>
      </c>
      <c r="F1109" s="16">
        <v>2.4044891152459523E-2</v>
      </c>
      <c r="G1109" s="15" t="s">
        <v>16</v>
      </c>
      <c r="I1109" s="16"/>
    </row>
    <row r="1110" spans="1:9" outlineLevel="1" x14ac:dyDescent="0.25">
      <c r="A1110">
        <v>2022</v>
      </c>
      <c r="B1110" t="s">
        <v>11</v>
      </c>
      <c r="C1110" t="s">
        <v>28</v>
      </c>
      <c r="D1110" s="15" t="s">
        <v>177</v>
      </c>
      <c r="E1110" s="15" t="s">
        <v>177</v>
      </c>
      <c r="F1110" s="16">
        <v>0.22117093575379124</v>
      </c>
      <c r="G1110" s="15" t="s">
        <v>16</v>
      </c>
      <c r="I1110" s="16"/>
    </row>
    <row r="1111" spans="1:9" outlineLevel="1" x14ac:dyDescent="0.25">
      <c r="A1111">
        <v>2022</v>
      </c>
      <c r="B1111" t="s">
        <v>11</v>
      </c>
      <c r="C1111" t="s">
        <v>28</v>
      </c>
      <c r="D1111" s="15" t="s">
        <v>177</v>
      </c>
      <c r="E1111" s="15" t="s">
        <v>177</v>
      </c>
      <c r="F1111" s="16">
        <v>0.92352800766099752</v>
      </c>
      <c r="G1111" s="15" t="s">
        <v>16</v>
      </c>
      <c r="I1111" s="16"/>
    </row>
    <row r="1112" spans="1:9" outlineLevel="1" x14ac:dyDescent="0.25">
      <c r="A1112">
        <v>2022</v>
      </c>
      <c r="B1112" t="s">
        <v>11</v>
      </c>
      <c r="C1112" t="s">
        <v>28</v>
      </c>
      <c r="D1112" s="15" t="s">
        <v>177</v>
      </c>
      <c r="E1112" s="15" t="s">
        <v>177</v>
      </c>
      <c r="F1112" s="16">
        <v>8.2114139141396328E-2</v>
      </c>
      <c r="G1112" s="15" t="s">
        <v>16</v>
      </c>
      <c r="I1112" s="16"/>
    </row>
    <row r="1113" spans="1:9" outlineLevel="1" x14ac:dyDescent="0.25">
      <c r="A1113">
        <v>2022</v>
      </c>
      <c r="B1113" t="s">
        <v>12</v>
      </c>
      <c r="C1113" t="s">
        <v>28</v>
      </c>
      <c r="D1113" s="15" t="s">
        <v>177</v>
      </c>
      <c r="E1113" s="15" t="s">
        <v>177</v>
      </c>
      <c r="F1113" s="16">
        <v>0.19077349561344964</v>
      </c>
      <c r="G1113" s="15" t="s">
        <v>16</v>
      </c>
      <c r="I1113" s="16"/>
    </row>
    <row r="1114" spans="1:9" outlineLevel="1" x14ac:dyDescent="0.25">
      <c r="A1114">
        <v>2022</v>
      </c>
      <c r="B1114" t="s">
        <v>12</v>
      </c>
      <c r="C1114" t="s">
        <v>28</v>
      </c>
      <c r="D1114" s="15" t="s">
        <v>177</v>
      </c>
      <c r="E1114" s="15" t="s">
        <v>177</v>
      </c>
      <c r="F1114" s="16">
        <v>6.060081366900022E-2</v>
      </c>
      <c r="G1114" s="15" t="s">
        <v>16</v>
      </c>
      <c r="I1114" s="16"/>
    </row>
    <row r="1115" spans="1:9" outlineLevel="1" x14ac:dyDescent="0.25">
      <c r="A1115">
        <v>2022</v>
      </c>
      <c r="B1115" t="s">
        <v>12</v>
      </c>
      <c r="C1115" t="s">
        <v>28</v>
      </c>
      <c r="D1115" s="15" t="s">
        <v>177</v>
      </c>
      <c r="E1115" s="15" t="s">
        <v>177</v>
      </c>
      <c r="F1115" s="16">
        <v>0.18623250725884477</v>
      </c>
      <c r="G1115" s="15" t="s">
        <v>16</v>
      </c>
      <c r="I1115" s="16"/>
    </row>
    <row r="1116" spans="1:9" outlineLevel="1" x14ac:dyDescent="0.25">
      <c r="A1116">
        <v>2022</v>
      </c>
      <c r="B1116" t="s">
        <v>12</v>
      </c>
      <c r="C1116" t="s">
        <v>28</v>
      </c>
      <c r="D1116" s="15" t="s">
        <v>177</v>
      </c>
      <c r="E1116" s="15" t="s">
        <v>177</v>
      </c>
      <c r="F1116" s="16">
        <v>9.7866614980306785E-2</v>
      </c>
      <c r="G1116" s="15" t="s">
        <v>16</v>
      </c>
      <c r="I1116" s="16"/>
    </row>
    <row r="1117" spans="1:9" outlineLevel="1" x14ac:dyDescent="0.25">
      <c r="A1117">
        <v>2022</v>
      </c>
      <c r="B1117" t="s">
        <v>12</v>
      </c>
      <c r="C1117" t="s">
        <v>28</v>
      </c>
      <c r="D1117" s="15" t="s">
        <v>177</v>
      </c>
      <c r="E1117" s="15" t="s">
        <v>177</v>
      </c>
      <c r="F1117" s="16">
        <v>0</v>
      </c>
      <c r="G1117" s="15" t="s">
        <v>16</v>
      </c>
      <c r="I1117" s="16"/>
    </row>
    <row r="1118" spans="1:9" outlineLevel="1" x14ac:dyDescent="0.25">
      <c r="A1118">
        <v>2022</v>
      </c>
      <c r="B1118" t="s">
        <v>12</v>
      </c>
      <c r="C1118" t="s">
        <v>28</v>
      </c>
      <c r="D1118" s="15" t="s">
        <v>177</v>
      </c>
      <c r="E1118" s="15" t="s">
        <v>177</v>
      </c>
      <c r="F1118" s="16">
        <v>1.2082538121669557</v>
      </c>
      <c r="G1118" s="15" t="s">
        <v>16</v>
      </c>
      <c r="I1118" s="16"/>
    </row>
    <row r="1119" spans="1:9" outlineLevel="1" x14ac:dyDescent="0.25">
      <c r="A1119">
        <v>2022</v>
      </c>
      <c r="B1119" t="s">
        <v>12</v>
      </c>
      <c r="C1119" t="s">
        <v>28</v>
      </c>
      <c r="D1119" s="15" t="s">
        <v>177</v>
      </c>
      <c r="E1119" s="15" t="s">
        <v>177</v>
      </c>
      <c r="F1119" s="16">
        <v>0.21765687712585688</v>
      </c>
      <c r="G1119" s="15" t="s">
        <v>16</v>
      </c>
      <c r="I1119" s="16"/>
    </row>
    <row r="1120" spans="1:9" outlineLevel="1" x14ac:dyDescent="0.25">
      <c r="A1120">
        <v>2022</v>
      </c>
      <c r="B1120" t="s">
        <v>12</v>
      </c>
      <c r="C1120" t="s">
        <v>28</v>
      </c>
      <c r="D1120" s="15" t="s">
        <v>177</v>
      </c>
      <c r="E1120" s="15" t="s">
        <v>177</v>
      </c>
      <c r="F1120" s="16">
        <v>0.10752221438131165</v>
      </c>
      <c r="G1120" s="15" t="s">
        <v>16</v>
      </c>
      <c r="I1120" s="16"/>
    </row>
    <row r="1121" spans="1:9" outlineLevel="1" x14ac:dyDescent="0.25">
      <c r="A1121">
        <v>2022</v>
      </c>
      <c r="B1121" t="s">
        <v>12</v>
      </c>
      <c r="C1121" t="s">
        <v>28</v>
      </c>
      <c r="D1121" s="15" t="s">
        <v>177</v>
      </c>
      <c r="E1121" s="15" t="s">
        <v>177</v>
      </c>
      <c r="F1121" s="16">
        <v>0.17310616579762667</v>
      </c>
      <c r="G1121" s="15" t="s">
        <v>16</v>
      </c>
      <c r="I1121" s="16"/>
    </row>
    <row r="1122" spans="1:9" outlineLevel="1" x14ac:dyDescent="0.25">
      <c r="A1122">
        <v>2022</v>
      </c>
      <c r="B1122" t="s">
        <v>12</v>
      </c>
      <c r="C1122" t="s">
        <v>28</v>
      </c>
      <c r="D1122" s="15" t="s">
        <v>177</v>
      </c>
      <c r="E1122" s="15" t="s">
        <v>177</v>
      </c>
      <c r="F1122" s="16">
        <v>0.72612744348456559</v>
      </c>
      <c r="G1122" s="15" t="s">
        <v>16</v>
      </c>
      <c r="I1122" s="16"/>
    </row>
    <row r="1123" spans="1:9" outlineLevel="1" x14ac:dyDescent="0.25">
      <c r="A1123">
        <v>2022</v>
      </c>
      <c r="B1123" t="s">
        <v>12</v>
      </c>
      <c r="C1123" t="s">
        <v>28</v>
      </c>
      <c r="D1123" s="15" t="s">
        <v>177</v>
      </c>
      <c r="E1123" s="15" t="s">
        <v>177</v>
      </c>
      <c r="F1123" s="16">
        <v>0</v>
      </c>
      <c r="G1123" s="15" t="s">
        <v>16</v>
      </c>
      <c r="I1123" s="16"/>
    </row>
    <row r="1124" spans="1:9" outlineLevel="1" x14ac:dyDescent="0.25">
      <c r="A1124">
        <v>2022</v>
      </c>
      <c r="B1124" t="s">
        <v>12</v>
      </c>
      <c r="C1124" t="s">
        <v>28</v>
      </c>
      <c r="D1124" s="15" t="s">
        <v>177</v>
      </c>
      <c r="E1124" s="15" t="s">
        <v>177</v>
      </c>
      <c r="F1124" s="16">
        <v>3.7950043733852204E-2</v>
      </c>
      <c r="G1124" s="15" t="s">
        <v>16</v>
      </c>
      <c r="I1124" s="16"/>
    </row>
    <row r="1125" spans="1:9" outlineLevel="1" x14ac:dyDescent="0.25">
      <c r="A1125">
        <v>2022</v>
      </c>
      <c r="B1125" t="s">
        <v>12</v>
      </c>
      <c r="C1125" t="s">
        <v>28</v>
      </c>
      <c r="D1125" s="15" t="s">
        <v>177</v>
      </c>
      <c r="E1125" s="15" t="s">
        <v>177</v>
      </c>
      <c r="F1125" s="16">
        <v>0.61201573367999096</v>
      </c>
      <c r="G1125" s="15" t="s">
        <v>16</v>
      </c>
      <c r="I1125" s="16"/>
    </row>
    <row r="1126" spans="1:9" outlineLevel="1" x14ac:dyDescent="0.25">
      <c r="A1126">
        <v>2022</v>
      </c>
      <c r="B1126" t="s">
        <v>12</v>
      </c>
      <c r="C1126" t="s">
        <v>28</v>
      </c>
      <c r="D1126" s="15" t="s">
        <v>177</v>
      </c>
      <c r="E1126" s="15" t="s">
        <v>177</v>
      </c>
      <c r="F1126" s="16">
        <v>0.29478261471653844</v>
      </c>
      <c r="G1126" s="15" t="s">
        <v>16</v>
      </c>
      <c r="I1126" s="16"/>
    </row>
    <row r="1127" spans="1:9" outlineLevel="1" x14ac:dyDescent="0.25">
      <c r="A1127">
        <v>2022</v>
      </c>
      <c r="B1127" t="s">
        <v>12</v>
      </c>
      <c r="C1127" t="s">
        <v>28</v>
      </c>
      <c r="D1127" s="15" t="s">
        <v>177</v>
      </c>
      <c r="E1127" s="15" t="s">
        <v>177</v>
      </c>
      <c r="F1127" s="16">
        <v>0.17974998351770696</v>
      </c>
      <c r="G1127" s="15" t="s">
        <v>16</v>
      </c>
      <c r="I1127" s="16"/>
    </row>
    <row r="1128" spans="1:9" outlineLevel="1" x14ac:dyDescent="0.25">
      <c r="A1128">
        <v>2022</v>
      </c>
      <c r="B1128" t="s">
        <v>12</v>
      </c>
      <c r="C1128" t="s">
        <v>28</v>
      </c>
      <c r="D1128" s="15" t="s">
        <v>177</v>
      </c>
      <c r="E1128" s="15" t="s">
        <v>177</v>
      </c>
      <c r="F1128" s="16">
        <v>0.13522424478896744</v>
      </c>
      <c r="G1128" s="15" t="s">
        <v>16</v>
      </c>
      <c r="I1128" s="16"/>
    </row>
    <row r="1129" spans="1:9" outlineLevel="1" x14ac:dyDescent="0.25">
      <c r="A1129">
        <v>2022</v>
      </c>
      <c r="B1129" t="s">
        <v>12</v>
      </c>
      <c r="C1129" t="s">
        <v>28</v>
      </c>
      <c r="D1129" s="15" t="s">
        <v>177</v>
      </c>
      <c r="E1129" s="15" t="s">
        <v>177</v>
      </c>
      <c r="F1129" s="16">
        <v>0.55475862670838594</v>
      </c>
      <c r="G1129" s="15" t="s">
        <v>16</v>
      </c>
      <c r="I1129" s="16"/>
    </row>
    <row r="1130" spans="1:9" outlineLevel="1" x14ac:dyDescent="0.25">
      <c r="A1130">
        <v>2022</v>
      </c>
      <c r="B1130" t="s">
        <v>12</v>
      </c>
      <c r="C1130" t="s">
        <v>28</v>
      </c>
      <c r="D1130" s="15" t="s">
        <v>177</v>
      </c>
      <c r="E1130" s="15" t="s">
        <v>177</v>
      </c>
      <c r="F1130" s="16">
        <v>7.5809022337360477E-2</v>
      </c>
      <c r="G1130" s="15" t="s">
        <v>16</v>
      </c>
      <c r="I1130" s="16"/>
    </row>
    <row r="1131" spans="1:9" outlineLevel="1" x14ac:dyDescent="0.25">
      <c r="A1131">
        <v>2022</v>
      </c>
      <c r="B1131" t="s">
        <v>12</v>
      </c>
      <c r="C1131" t="s">
        <v>28</v>
      </c>
      <c r="D1131" s="15" t="s">
        <v>177</v>
      </c>
      <c r="E1131" s="15" t="s">
        <v>177</v>
      </c>
      <c r="F1131" s="16">
        <v>5.7349113319709114E-2</v>
      </c>
      <c r="G1131" s="15" t="s">
        <v>16</v>
      </c>
      <c r="I1131" s="16"/>
    </row>
    <row r="1132" spans="1:9" outlineLevel="1" x14ac:dyDescent="0.25">
      <c r="A1132">
        <v>2022</v>
      </c>
      <c r="B1132" t="s">
        <v>12</v>
      </c>
      <c r="C1132" t="s">
        <v>28</v>
      </c>
      <c r="D1132" s="15" t="s">
        <v>177</v>
      </c>
      <c r="E1132" s="15" t="s">
        <v>177</v>
      </c>
      <c r="F1132" s="16">
        <v>0.44961738415489372</v>
      </c>
      <c r="G1132" s="15" t="s">
        <v>16</v>
      </c>
      <c r="I1132" s="16"/>
    </row>
    <row r="1133" spans="1:9" outlineLevel="1" x14ac:dyDescent="0.25">
      <c r="A1133">
        <v>2022</v>
      </c>
      <c r="B1133" t="s">
        <v>12</v>
      </c>
      <c r="C1133" t="s">
        <v>28</v>
      </c>
      <c r="D1133" s="15" t="s">
        <v>177</v>
      </c>
      <c r="E1133" s="15" t="s">
        <v>177</v>
      </c>
      <c r="F1133" s="16">
        <v>0.3308681610450645</v>
      </c>
      <c r="G1133" s="15" t="s">
        <v>16</v>
      </c>
      <c r="I1133" s="16"/>
    </row>
    <row r="1134" spans="1:9" outlineLevel="1" x14ac:dyDescent="0.25">
      <c r="A1134">
        <v>2022</v>
      </c>
      <c r="B1134" t="s">
        <v>12</v>
      </c>
      <c r="C1134" t="s">
        <v>28</v>
      </c>
      <c r="D1134" s="15" t="s">
        <v>177</v>
      </c>
      <c r="E1134" s="15" t="s">
        <v>177</v>
      </c>
      <c r="F1134" s="16">
        <v>0.22669454946109061</v>
      </c>
      <c r="G1134" s="15" t="s">
        <v>16</v>
      </c>
      <c r="I1134" s="16"/>
    </row>
    <row r="1135" spans="1:9" outlineLevel="1" x14ac:dyDescent="0.25">
      <c r="A1135">
        <v>2022</v>
      </c>
      <c r="B1135" t="s">
        <v>12</v>
      </c>
      <c r="C1135" t="s">
        <v>28</v>
      </c>
      <c r="D1135" s="15" t="s">
        <v>177</v>
      </c>
      <c r="E1135" s="15" t="s">
        <v>177</v>
      </c>
      <c r="F1135" s="16">
        <v>5.3328721395868146E-2</v>
      </c>
      <c r="G1135" s="15" t="s">
        <v>16</v>
      </c>
      <c r="I1135" s="16"/>
    </row>
    <row r="1136" spans="1:9" outlineLevel="1" x14ac:dyDescent="0.25">
      <c r="A1136">
        <v>2022</v>
      </c>
      <c r="B1136" t="s">
        <v>12</v>
      </c>
      <c r="C1136" t="s">
        <v>28</v>
      </c>
      <c r="D1136" s="15" t="s">
        <v>177</v>
      </c>
      <c r="E1136" s="15" t="s">
        <v>177</v>
      </c>
      <c r="F1136" s="16">
        <v>0.1503502410730341</v>
      </c>
      <c r="G1136" s="15" t="s">
        <v>16</v>
      </c>
      <c r="I1136" s="16"/>
    </row>
    <row r="1137" spans="1:9" outlineLevel="1" x14ac:dyDescent="0.25">
      <c r="A1137">
        <v>2022</v>
      </c>
      <c r="B1137" t="s">
        <v>12</v>
      </c>
      <c r="C1137" t="s">
        <v>28</v>
      </c>
      <c r="D1137" s="15" t="s">
        <v>177</v>
      </c>
      <c r="E1137" s="15" t="s">
        <v>177</v>
      </c>
      <c r="F1137" s="16">
        <v>0.19040786408104099</v>
      </c>
      <c r="G1137" s="15" t="s">
        <v>16</v>
      </c>
      <c r="I1137" s="16"/>
    </row>
    <row r="1138" spans="1:9" outlineLevel="1" x14ac:dyDescent="0.25">
      <c r="A1138">
        <v>2022</v>
      </c>
      <c r="B1138" t="s">
        <v>12</v>
      </c>
      <c r="C1138" t="s">
        <v>28</v>
      </c>
      <c r="D1138" s="15" t="s">
        <v>177</v>
      </c>
      <c r="E1138" s="15" t="s">
        <v>177</v>
      </c>
      <c r="F1138" s="16">
        <v>0.12352552154677206</v>
      </c>
      <c r="G1138" s="15" t="s">
        <v>16</v>
      </c>
      <c r="I1138" s="16"/>
    </row>
    <row r="1139" spans="1:9" outlineLevel="1" x14ac:dyDescent="0.25">
      <c r="A1139">
        <v>2022</v>
      </c>
      <c r="B1139" t="s">
        <v>12</v>
      </c>
      <c r="C1139" t="s">
        <v>28</v>
      </c>
      <c r="D1139" s="15" t="s">
        <v>177</v>
      </c>
      <c r="E1139" s="15" t="s">
        <v>177</v>
      </c>
      <c r="F1139" s="16">
        <v>0.17656760229066143</v>
      </c>
      <c r="G1139" s="15" t="s">
        <v>16</v>
      </c>
      <c r="I1139" s="16"/>
    </row>
    <row r="1140" spans="1:9" outlineLevel="1" x14ac:dyDescent="0.25">
      <c r="A1140">
        <v>2022</v>
      </c>
      <c r="B1140" t="s">
        <v>12</v>
      </c>
      <c r="C1140" t="s">
        <v>28</v>
      </c>
      <c r="D1140" s="15" t="s">
        <v>177</v>
      </c>
      <c r="E1140" s="15" t="s">
        <v>177</v>
      </c>
      <c r="F1140" s="16">
        <v>0.1332719154961898</v>
      </c>
      <c r="G1140" s="15" t="s">
        <v>16</v>
      </c>
      <c r="I1140" s="16"/>
    </row>
    <row r="1141" spans="1:9" outlineLevel="1" x14ac:dyDescent="0.25">
      <c r="A1141">
        <v>2022</v>
      </c>
      <c r="B1141" t="s">
        <v>12</v>
      </c>
      <c r="C1141" t="s">
        <v>28</v>
      </c>
      <c r="D1141" s="15" t="s">
        <v>177</v>
      </c>
      <c r="E1141" s="15" t="s">
        <v>177</v>
      </c>
      <c r="F1141" s="16">
        <v>0.60625626767670215</v>
      </c>
      <c r="G1141" s="15" t="s">
        <v>16</v>
      </c>
      <c r="I1141" s="16"/>
    </row>
    <row r="1142" spans="1:9" outlineLevel="1" x14ac:dyDescent="0.25">
      <c r="A1142">
        <v>2022</v>
      </c>
      <c r="B1142" t="s">
        <v>12</v>
      </c>
      <c r="C1142" t="s">
        <v>28</v>
      </c>
      <c r="D1142" s="15" t="s">
        <v>177</v>
      </c>
      <c r="E1142" s="15" t="s">
        <v>177</v>
      </c>
      <c r="F1142" s="16">
        <v>3.7743677222787923E-2</v>
      </c>
      <c r="G1142" s="15" t="s">
        <v>16</v>
      </c>
      <c r="I1142" s="16"/>
    </row>
    <row r="1143" spans="1:9" outlineLevel="1" x14ac:dyDescent="0.25">
      <c r="A1143">
        <v>2022</v>
      </c>
      <c r="B1143" t="s">
        <v>12</v>
      </c>
      <c r="C1143" t="s">
        <v>28</v>
      </c>
      <c r="D1143" s="15" t="s">
        <v>177</v>
      </c>
      <c r="E1143" s="15" t="s">
        <v>177</v>
      </c>
      <c r="F1143" s="16">
        <v>0</v>
      </c>
      <c r="G1143" s="15" t="s">
        <v>16</v>
      </c>
      <c r="I1143" s="16"/>
    </row>
    <row r="1144" spans="1:9" outlineLevel="1" x14ac:dyDescent="0.25">
      <c r="A1144">
        <v>2022</v>
      </c>
      <c r="B1144" t="s">
        <v>12</v>
      </c>
      <c r="C1144" t="s">
        <v>28</v>
      </c>
      <c r="D1144" s="15" t="s">
        <v>177</v>
      </c>
      <c r="E1144" s="15" t="s">
        <v>177</v>
      </c>
      <c r="F1144" s="16">
        <v>0.11164154933467493</v>
      </c>
      <c r="G1144" s="15" t="s">
        <v>16</v>
      </c>
      <c r="I1144" s="16"/>
    </row>
    <row r="1145" spans="1:9" outlineLevel="1" x14ac:dyDescent="0.25">
      <c r="A1145">
        <v>2022</v>
      </c>
      <c r="B1145" t="s">
        <v>12</v>
      </c>
      <c r="C1145" t="s">
        <v>28</v>
      </c>
      <c r="D1145" s="15" t="s">
        <v>177</v>
      </c>
      <c r="E1145" s="15" t="s">
        <v>177</v>
      </c>
      <c r="F1145" s="16">
        <v>0.18440703828860766</v>
      </c>
      <c r="G1145" s="15" t="s">
        <v>16</v>
      </c>
      <c r="I1145" s="16"/>
    </row>
    <row r="1146" spans="1:9" outlineLevel="1" x14ac:dyDescent="0.25">
      <c r="A1146">
        <v>2022</v>
      </c>
      <c r="B1146" t="s">
        <v>12</v>
      </c>
      <c r="C1146" t="s">
        <v>28</v>
      </c>
      <c r="D1146" s="15" t="s">
        <v>177</v>
      </c>
      <c r="E1146" s="15" t="s">
        <v>177</v>
      </c>
      <c r="F1146" s="16">
        <v>9.8103156231224314E-2</v>
      </c>
      <c r="G1146" s="15" t="s">
        <v>16</v>
      </c>
      <c r="I1146" s="16"/>
    </row>
    <row r="1147" spans="1:9" outlineLevel="1" x14ac:dyDescent="0.25">
      <c r="A1147">
        <v>2022</v>
      </c>
      <c r="B1147" t="s">
        <v>12</v>
      </c>
      <c r="C1147" t="s">
        <v>28</v>
      </c>
      <c r="D1147" s="15" t="s">
        <v>177</v>
      </c>
      <c r="E1147" s="15" t="s">
        <v>177</v>
      </c>
      <c r="F1147" s="16">
        <v>0.13582654630796939</v>
      </c>
      <c r="G1147" s="15" t="s">
        <v>16</v>
      </c>
      <c r="I1147" s="16"/>
    </row>
    <row r="1148" spans="1:9" outlineLevel="1" x14ac:dyDescent="0.25">
      <c r="A1148">
        <v>2022</v>
      </c>
      <c r="B1148" t="s">
        <v>12</v>
      </c>
      <c r="C1148" t="s">
        <v>28</v>
      </c>
      <c r="D1148" s="15" t="s">
        <v>177</v>
      </c>
      <c r="E1148" s="15" t="s">
        <v>177</v>
      </c>
      <c r="F1148" s="16">
        <v>1.8277797976283701</v>
      </c>
      <c r="G1148" s="15" t="s">
        <v>16</v>
      </c>
      <c r="I1148" s="16"/>
    </row>
    <row r="1149" spans="1:9" outlineLevel="1" x14ac:dyDescent="0.25">
      <c r="A1149">
        <v>2022</v>
      </c>
      <c r="B1149" t="s">
        <v>12</v>
      </c>
      <c r="C1149" t="s">
        <v>28</v>
      </c>
      <c r="D1149" s="15" t="s">
        <v>177</v>
      </c>
      <c r="E1149" s="15" t="s">
        <v>177</v>
      </c>
      <c r="F1149" s="16">
        <v>9.376258831955267E-2</v>
      </c>
      <c r="G1149" s="15" t="s">
        <v>16</v>
      </c>
      <c r="I1149" s="16"/>
    </row>
    <row r="1150" spans="1:9" outlineLevel="1" x14ac:dyDescent="0.25">
      <c r="A1150">
        <v>2022</v>
      </c>
      <c r="B1150" t="s">
        <v>12</v>
      </c>
      <c r="C1150" t="s">
        <v>28</v>
      </c>
      <c r="D1150" s="15" t="s">
        <v>177</v>
      </c>
      <c r="E1150" s="15" t="s">
        <v>177</v>
      </c>
      <c r="F1150" s="16">
        <v>4.4971141028363193E-2</v>
      </c>
      <c r="G1150" s="15" t="s">
        <v>16</v>
      </c>
      <c r="I1150" s="16"/>
    </row>
    <row r="1151" spans="1:9" outlineLevel="1" x14ac:dyDescent="0.25">
      <c r="A1151">
        <v>2022</v>
      </c>
      <c r="B1151" t="s">
        <v>12</v>
      </c>
      <c r="C1151" t="s">
        <v>28</v>
      </c>
      <c r="D1151" s="15" t="s">
        <v>177</v>
      </c>
      <c r="E1151" s="15" t="s">
        <v>177</v>
      </c>
      <c r="F1151" s="16">
        <v>0.18244025998516267</v>
      </c>
      <c r="G1151" s="15" t="s">
        <v>16</v>
      </c>
      <c r="I1151" s="16"/>
    </row>
    <row r="1152" spans="1:9" outlineLevel="1" x14ac:dyDescent="0.25">
      <c r="A1152">
        <v>2022</v>
      </c>
      <c r="B1152" t="s">
        <v>12</v>
      </c>
      <c r="C1152" t="s">
        <v>28</v>
      </c>
      <c r="D1152" s="15" t="s">
        <v>177</v>
      </c>
      <c r="E1152" s="15" t="s">
        <v>177</v>
      </c>
      <c r="F1152" s="16">
        <v>1.2863063971444758E-3</v>
      </c>
      <c r="G1152" s="15" t="s">
        <v>16</v>
      </c>
      <c r="I1152" s="16"/>
    </row>
    <row r="1153" spans="1:9" outlineLevel="1" x14ac:dyDescent="0.25">
      <c r="A1153">
        <v>2022</v>
      </c>
      <c r="B1153" t="s">
        <v>12</v>
      </c>
      <c r="C1153" t="s">
        <v>28</v>
      </c>
      <c r="D1153" s="15" t="s">
        <v>177</v>
      </c>
      <c r="E1153" s="15" t="s">
        <v>177</v>
      </c>
      <c r="F1153" s="16">
        <v>0.16166970100978431</v>
      </c>
      <c r="G1153" s="15" t="s">
        <v>16</v>
      </c>
      <c r="I1153" s="16"/>
    </row>
    <row r="1154" spans="1:9" outlineLevel="1" x14ac:dyDescent="0.25">
      <c r="A1154">
        <v>2022</v>
      </c>
      <c r="B1154" t="s">
        <v>12</v>
      </c>
      <c r="C1154" t="s">
        <v>28</v>
      </c>
      <c r="D1154" s="15" t="s">
        <v>177</v>
      </c>
      <c r="E1154" s="15" t="s">
        <v>177</v>
      </c>
      <c r="F1154" s="16">
        <v>0.54015699147946383</v>
      </c>
      <c r="G1154" s="15" t="s">
        <v>16</v>
      </c>
      <c r="I1154" s="16"/>
    </row>
    <row r="1155" spans="1:9" outlineLevel="1" x14ac:dyDescent="0.25">
      <c r="A1155">
        <v>2022</v>
      </c>
      <c r="B1155" t="s">
        <v>12</v>
      </c>
      <c r="C1155" t="s">
        <v>28</v>
      </c>
      <c r="D1155" s="15" t="s">
        <v>177</v>
      </c>
      <c r="E1155" s="15" t="s">
        <v>177</v>
      </c>
      <c r="F1155" s="16">
        <v>0.18956236821347769</v>
      </c>
      <c r="G1155" s="15" t="s">
        <v>16</v>
      </c>
      <c r="I1155" s="16"/>
    </row>
    <row r="1156" spans="1:9" outlineLevel="1" x14ac:dyDescent="0.25">
      <c r="A1156">
        <v>2022</v>
      </c>
      <c r="B1156" t="s">
        <v>12</v>
      </c>
      <c r="C1156" t="s">
        <v>28</v>
      </c>
      <c r="D1156" s="15" t="s">
        <v>177</v>
      </c>
      <c r="E1156" s="15" t="s">
        <v>177</v>
      </c>
      <c r="F1156" s="16">
        <v>0.38453904874107475</v>
      </c>
      <c r="G1156" s="15" t="s">
        <v>16</v>
      </c>
      <c r="I1156" s="16"/>
    </row>
    <row r="1157" spans="1:9" outlineLevel="1" x14ac:dyDescent="0.25">
      <c r="A1157">
        <v>2022</v>
      </c>
      <c r="B1157" t="s">
        <v>12</v>
      </c>
      <c r="C1157" t="s">
        <v>28</v>
      </c>
      <c r="D1157" s="15" t="s">
        <v>177</v>
      </c>
      <c r="E1157" s="15" t="s">
        <v>177</v>
      </c>
      <c r="F1157" s="16">
        <v>0.62394506948299033</v>
      </c>
      <c r="G1157" s="15" t="s">
        <v>16</v>
      </c>
      <c r="I1157" s="16"/>
    </row>
    <row r="1158" spans="1:9" outlineLevel="1" x14ac:dyDescent="0.25">
      <c r="A1158">
        <v>2022</v>
      </c>
      <c r="B1158" t="s">
        <v>12</v>
      </c>
      <c r="C1158" t="s">
        <v>28</v>
      </c>
      <c r="D1158" s="15" t="s">
        <v>177</v>
      </c>
      <c r="E1158" s="15" t="s">
        <v>177</v>
      </c>
      <c r="F1158" s="16">
        <v>0.42215885776925549</v>
      </c>
      <c r="G1158" s="15" t="s">
        <v>16</v>
      </c>
      <c r="I1158" s="16"/>
    </row>
    <row r="1159" spans="1:9" outlineLevel="1" x14ac:dyDescent="0.25">
      <c r="A1159">
        <v>2022</v>
      </c>
      <c r="B1159" t="s">
        <v>12</v>
      </c>
      <c r="C1159" t="s">
        <v>28</v>
      </c>
      <c r="D1159" s="15" t="s">
        <v>177</v>
      </c>
      <c r="E1159" s="15" t="s">
        <v>177</v>
      </c>
      <c r="F1159" s="16">
        <v>1.1091598632589503</v>
      </c>
      <c r="G1159" s="15" t="s">
        <v>16</v>
      </c>
      <c r="I1159" s="16"/>
    </row>
    <row r="1160" spans="1:9" outlineLevel="1" x14ac:dyDescent="0.25">
      <c r="A1160">
        <v>2022</v>
      </c>
      <c r="B1160" t="s">
        <v>12</v>
      </c>
      <c r="C1160" t="s">
        <v>28</v>
      </c>
      <c r="D1160" s="15" t="s">
        <v>177</v>
      </c>
      <c r="E1160" s="15" t="s">
        <v>177</v>
      </c>
      <c r="F1160" s="16">
        <v>0.84523621353355305</v>
      </c>
      <c r="G1160" s="15" t="s">
        <v>16</v>
      </c>
      <c r="I1160" s="16"/>
    </row>
    <row r="1161" spans="1:9" outlineLevel="1" x14ac:dyDescent="0.25">
      <c r="A1161">
        <v>2022</v>
      </c>
      <c r="B1161" t="s">
        <v>12</v>
      </c>
      <c r="C1161" t="s">
        <v>28</v>
      </c>
      <c r="D1161" s="15" t="s">
        <v>177</v>
      </c>
      <c r="E1161" s="15" t="s">
        <v>177</v>
      </c>
      <c r="F1161" s="16">
        <v>0.45963264682210048</v>
      </c>
      <c r="G1161" s="15" t="s">
        <v>16</v>
      </c>
      <c r="I1161" s="16"/>
    </row>
    <row r="1162" spans="1:9" outlineLevel="1" x14ac:dyDescent="0.25">
      <c r="A1162">
        <v>2022</v>
      </c>
      <c r="B1162" t="s">
        <v>12</v>
      </c>
      <c r="C1162" t="s">
        <v>28</v>
      </c>
      <c r="D1162" s="15" t="s">
        <v>177</v>
      </c>
      <c r="E1162" s="15" t="s">
        <v>177</v>
      </c>
      <c r="F1162" s="16">
        <v>2.4757087069626274E-2</v>
      </c>
      <c r="G1162" s="15" t="s">
        <v>16</v>
      </c>
      <c r="I1162" s="16"/>
    </row>
    <row r="1163" spans="1:9" outlineLevel="1" x14ac:dyDescent="0.25">
      <c r="A1163">
        <v>2022</v>
      </c>
      <c r="B1163" t="s">
        <v>12</v>
      </c>
      <c r="C1163" t="s">
        <v>28</v>
      </c>
      <c r="D1163" s="15" t="s">
        <v>177</v>
      </c>
      <c r="E1163" s="15" t="s">
        <v>177</v>
      </c>
      <c r="F1163" s="16">
        <v>1.2626705694518563E-2</v>
      </c>
      <c r="G1163" s="15" t="s">
        <v>16</v>
      </c>
      <c r="I1163" s="16"/>
    </row>
    <row r="1164" spans="1:9" outlineLevel="1" x14ac:dyDescent="0.25">
      <c r="A1164">
        <v>2022</v>
      </c>
      <c r="B1164" t="s">
        <v>12</v>
      </c>
      <c r="C1164" t="s">
        <v>28</v>
      </c>
      <c r="D1164" s="15" t="s">
        <v>177</v>
      </c>
      <c r="E1164" s="15" t="s">
        <v>177</v>
      </c>
      <c r="F1164" s="16">
        <v>0.14139291263892154</v>
      </c>
      <c r="G1164" s="15" t="s">
        <v>16</v>
      </c>
      <c r="I1164" s="16"/>
    </row>
    <row r="1165" spans="1:9" outlineLevel="1" x14ac:dyDescent="0.25">
      <c r="A1165">
        <v>2022</v>
      </c>
      <c r="B1165" t="s">
        <v>12</v>
      </c>
      <c r="C1165" t="s">
        <v>28</v>
      </c>
      <c r="D1165" s="15" t="s">
        <v>177</v>
      </c>
      <c r="E1165" s="15" t="s">
        <v>177</v>
      </c>
      <c r="F1165" s="16">
        <v>0.12160910297517005</v>
      </c>
      <c r="G1165" s="15" t="s">
        <v>16</v>
      </c>
      <c r="I1165" s="16"/>
    </row>
    <row r="1166" spans="1:9" outlineLevel="1" x14ac:dyDescent="0.25">
      <c r="A1166">
        <v>2022</v>
      </c>
      <c r="B1166" t="s">
        <v>12</v>
      </c>
      <c r="C1166" t="s">
        <v>28</v>
      </c>
      <c r="D1166" s="15" t="s">
        <v>177</v>
      </c>
      <c r="E1166" s="15" t="s">
        <v>177</v>
      </c>
      <c r="F1166" s="16">
        <v>7.3026804909165174E-2</v>
      </c>
      <c r="G1166" s="15" t="s">
        <v>16</v>
      </c>
      <c r="I1166" s="16"/>
    </row>
    <row r="1167" spans="1:9" outlineLevel="1" x14ac:dyDescent="0.25">
      <c r="A1167">
        <v>2022</v>
      </c>
      <c r="B1167" t="s">
        <v>12</v>
      </c>
      <c r="C1167" t="s">
        <v>28</v>
      </c>
      <c r="D1167" s="15" t="s">
        <v>177</v>
      </c>
      <c r="E1167" s="15" t="s">
        <v>177</v>
      </c>
      <c r="F1167" s="16">
        <v>0.8604010345951173</v>
      </c>
      <c r="G1167" s="15" t="s">
        <v>16</v>
      </c>
      <c r="I1167" s="16"/>
    </row>
    <row r="1168" spans="1:9" outlineLevel="1" x14ac:dyDescent="0.25">
      <c r="A1168">
        <v>2022</v>
      </c>
      <c r="B1168" t="s">
        <v>12</v>
      </c>
      <c r="C1168" t="s">
        <v>28</v>
      </c>
      <c r="D1168" s="15" t="s">
        <v>177</v>
      </c>
      <c r="E1168" s="15" t="s">
        <v>177</v>
      </c>
      <c r="F1168" s="16">
        <v>0.4450839071456455</v>
      </c>
      <c r="G1168" s="15" t="s">
        <v>16</v>
      </c>
      <c r="I1168" s="16"/>
    </row>
    <row r="1169" spans="1:9" outlineLevel="1" x14ac:dyDescent="0.25">
      <c r="A1169">
        <v>2022</v>
      </c>
      <c r="B1169" t="s">
        <v>12</v>
      </c>
      <c r="C1169" t="s">
        <v>28</v>
      </c>
      <c r="D1169" s="15" t="s">
        <v>177</v>
      </c>
      <c r="E1169" s="15" t="s">
        <v>177</v>
      </c>
      <c r="F1169" s="16">
        <v>0.32957356489644846</v>
      </c>
      <c r="G1169" s="15" t="s">
        <v>16</v>
      </c>
      <c r="I1169" s="16"/>
    </row>
    <row r="1170" spans="1:9" outlineLevel="1" x14ac:dyDescent="0.25">
      <c r="A1170">
        <v>2022</v>
      </c>
      <c r="B1170" t="s">
        <v>12</v>
      </c>
      <c r="C1170" t="s">
        <v>28</v>
      </c>
      <c r="D1170" s="15" t="s">
        <v>177</v>
      </c>
      <c r="E1170" s="15" t="s">
        <v>177</v>
      </c>
      <c r="F1170" s="16">
        <v>0.18573362810546362</v>
      </c>
      <c r="G1170" s="15" t="s">
        <v>16</v>
      </c>
      <c r="I1170" s="16"/>
    </row>
    <row r="1171" spans="1:9" outlineLevel="1" x14ac:dyDescent="0.25">
      <c r="A1171">
        <v>2022</v>
      </c>
      <c r="B1171" t="s">
        <v>12</v>
      </c>
      <c r="C1171" t="s">
        <v>28</v>
      </c>
      <c r="D1171" s="15" t="s">
        <v>177</v>
      </c>
      <c r="E1171" s="15" t="s">
        <v>177</v>
      </c>
      <c r="F1171" s="16">
        <v>6.4655003056450278E-2</v>
      </c>
      <c r="G1171" s="15" t="s">
        <v>16</v>
      </c>
      <c r="I1171" s="16"/>
    </row>
    <row r="1172" spans="1:9" outlineLevel="1" x14ac:dyDescent="0.25">
      <c r="A1172">
        <v>2022</v>
      </c>
      <c r="B1172" t="s">
        <v>12</v>
      </c>
      <c r="C1172" t="s">
        <v>28</v>
      </c>
      <c r="D1172" s="15" t="s">
        <v>177</v>
      </c>
      <c r="E1172" s="15" t="s">
        <v>177</v>
      </c>
      <c r="F1172" s="16">
        <v>0.39941703655487143</v>
      </c>
      <c r="G1172" s="15" t="s">
        <v>16</v>
      </c>
      <c r="I1172" s="16"/>
    </row>
    <row r="1173" spans="1:9" outlineLevel="1" x14ac:dyDescent="0.25">
      <c r="A1173">
        <v>2022</v>
      </c>
      <c r="B1173" t="s">
        <v>12</v>
      </c>
      <c r="C1173" t="s">
        <v>28</v>
      </c>
      <c r="D1173" s="15" t="s">
        <v>177</v>
      </c>
      <c r="E1173" s="15" t="s">
        <v>177</v>
      </c>
      <c r="F1173" s="16">
        <v>0.18999783760163891</v>
      </c>
      <c r="G1173" s="15" t="s">
        <v>16</v>
      </c>
      <c r="I1173" s="16"/>
    </row>
    <row r="1174" spans="1:9" outlineLevel="1" x14ac:dyDescent="0.25">
      <c r="A1174">
        <v>2022</v>
      </c>
      <c r="B1174" t="s">
        <v>12</v>
      </c>
      <c r="C1174" t="s">
        <v>28</v>
      </c>
      <c r="D1174" s="15" t="s">
        <v>177</v>
      </c>
      <c r="E1174" s="15" t="s">
        <v>177</v>
      </c>
      <c r="F1174" s="16">
        <v>0.22678666748044995</v>
      </c>
      <c r="G1174" s="15" t="s">
        <v>16</v>
      </c>
      <c r="I1174" s="16"/>
    </row>
    <row r="1175" spans="1:9" outlineLevel="1" x14ac:dyDescent="0.25">
      <c r="A1175">
        <v>2022</v>
      </c>
      <c r="B1175" t="s">
        <v>12</v>
      </c>
      <c r="C1175" t="s">
        <v>28</v>
      </c>
      <c r="D1175" s="15" t="s">
        <v>177</v>
      </c>
      <c r="E1175" s="15" t="s">
        <v>177</v>
      </c>
      <c r="F1175" s="16">
        <v>0.63349594211402271</v>
      </c>
      <c r="G1175" s="15" t="s">
        <v>16</v>
      </c>
      <c r="I1175" s="16"/>
    </row>
    <row r="1176" spans="1:9" outlineLevel="1" x14ac:dyDescent="0.25">
      <c r="A1176">
        <v>2022</v>
      </c>
      <c r="B1176" t="s">
        <v>12</v>
      </c>
      <c r="C1176" t="s">
        <v>28</v>
      </c>
      <c r="D1176" s="15" t="s">
        <v>177</v>
      </c>
      <c r="E1176" s="15" t="s">
        <v>177</v>
      </c>
      <c r="F1176" s="16">
        <v>0.10983323101033485</v>
      </c>
      <c r="G1176" s="15" t="s">
        <v>16</v>
      </c>
      <c r="I1176" s="16"/>
    </row>
    <row r="1177" spans="1:9" outlineLevel="1" x14ac:dyDescent="0.25">
      <c r="A1177">
        <v>2022</v>
      </c>
      <c r="B1177" t="s">
        <v>12</v>
      </c>
      <c r="C1177" t="s">
        <v>28</v>
      </c>
      <c r="D1177" s="15" t="s">
        <v>177</v>
      </c>
      <c r="E1177" s="15" t="s">
        <v>177</v>
      </c>
      <c r="F1177" s="16">
        <v>0.20667047758311402</v>
      </c>
      <c r="G1177" s="15" t="s">
        <v>16</v>
      </c>
      <c r="I1177" s="16"/>
    </row>
    <row r="1178" spans="1:9" outlineLevel="1" x14ac:dyDescent="0.25">
      <c r="A1178">
        <v>2022</v>
      </c>
      <c r="B1178" t="s">
        <v>12</v>
      </c>
      <c r="C1178" t="s">
        <v>28</v>
      </c>
      <c r="D1178" s="15" t="s">
        <v>177</v>
      </c>
      <c r="E1178" s="15" t="s">
        <v>177</v>
      </c>
      <c r="F1178" s="16">
        <v>5.167351073328541E-2</v>
      </c>
      <c r="G1178" s="15" t="s">
        <v>16</v>
      </c>
      <c r="I1178" s="16"/>
    </row>
    <row r="1179" spans="1:9" outlineLevel="1" x14ac:dyDescent="0.25">
      <c r="A1179">
        <v>2022</v>
      </c>
      <c r="B1179" t="s">
        <v>12</v>
      </c>
      <c r="C1179" t="s">
        <v>28</v>
      </c>
      <c r="D1179" s="15" t="s">
        <v>177</v>
      </c>
      <c r="E1179" s="15" t="s">
        <v>177</v>
      </c>
      <c r="F1179" s="16">
        <v>0.18101535487414741</v>
      </c>
      <c r="G1179" s="15" t="s">
        <v>16</v>
      </c>
      <c r="I1179" s="16"/>
    </row>
    <row r="1180" spans="1:9" outlineLevel="1" x14ac:dyDescent="0.25">
      <c r="A1180">
        <v>2022</v>
      </c>
      <c r="B1180" t="s">
        <v>12</v>
      </c>
      <c r="C1180" t="s">
        <v>28</v>
      </c>
      <c r="D1180" s="15" t="s">
        <v>177</v>
      </c>
      <c r="E1180" s="15" t="s">
        <v>177</v>
      </c>
      <c r="F1180" s="16">
        <v>0.17590967354607209</v>
      </c>
      <c r="G1180" s="15" t="s">
        <v>16</v>
      </c>
      <c r="I1180" s="16"/>
    </row>
    <row r="1181" spans="1:9" outlineLevel="1" x14ac:dyDescent="0.25">
      <c r="A1181">
        <v>2022</v>
      </c>
      <c r="B1181" t="s">
        <v>12</v>
      </c>
      <c r="C1181" t="s">
        <v>28</v>
      </c>
      <c r="D1181" s="15" t="s">
        <v>177</v>
      </c>
      <c r="E1181" s="15" t="s">
        <v>177</v>
      </c>
      <c r="F1181" s="16">
        <v>7.3557259327803752</v>
      </c>
      <c r="G1181" s="15" t="s">
        <v>16</v>
      </c>
      <c r="I1181" s="16"/>
    </row>
    <row r="1182" spans="1:9" outlineLevel="1" x14ac:dyDescent="0.25">
      <c r="A1182">
        <v>2022</v>
      </c>
      <c r="B1182" t="s">
        <v>12</v>
      </c>
      <c r="C1182" t="s">
        <v>28</v>
      </c>
      <c r="D1182" s="15" t="s">
        <v>177</v>
      </c>
      <c r="E1182" s="15" t="s">
        <v>177</v>
      </c>
      <c r="F1182" s="16">
        <v>7.9358671552758819</v>
      </c>
      <c r="G1182" s="15" t="s">
        <v>16</v>
      </c>
      <c r="I1182" s="16"/>
    </row>
    <row r="1183" spans="1:9" outlineLevel="1" x14ac:dyDescent="0.25">
      <c r="A1183">
        <v>2022</v>
      </c>
      <c r="B1183" t="s">
        <v>12</v>
      </c>
      <c r="C1183" t="s">
        <v>28</v>
      </c>
      <c r="D1183" s="15" t="s">
        <v>177</v>
      </c>
      <c r="E1183" s="15" t="s">
        <v>177</v>
      </c>
      <c r="F1183" s="16">
        <v>5.0263995278253683E-2</v>
      </c>
      <c r="G1183" s="15" t="s">
        <v>16</v>
      </c>
      <c r="I1183" s="16"/>
    </row>
    <row r="1184" spans="1:9" outlineLevel="1" x14ac:dyDescent="0.25">
      <c r="A1184">
        <v>2022</v>
      </c>
      <c r="B1184" t="s">
        <v>12</v>
      </c>
      <c r="C1184" t="s">
        <v>28</v>
      </c>
      <c r="D1184" s="15" t="s">
        <v>177</v>
      </c>
      <c r="E1184" s="15" t="s">
        <v>177</v>
      </c>
      <c r="F1184" s="16">
        <v>0.14210142896932451</v>
      </c>
      <c r="G1184" s="15" t="s">
        <v>16</v>
      </c>
      <c r="I1184" s="16"/>
    </row>
    <row r="1185" spans="1:9" outlineLevel="1" x14ac:dyDescent="0.25">
      <c r="A1185">
        <v>2022</v>
      </c>
      <c r="B1185" t="s">
        <v>12</v>
      </c>
      <c r="C1185" t="s">
        <v>28</v>
      </c>
      <c r="D1185" s="15" t="s">
        <v>177</v>
      </c>
      <c r="E1185" s="15" t="s">
        <v>177</v>
      </c>
      <c r="F1185" s="16">
        <v>0.11939081140567886</v>
      </c>
      <c r="G1185" s="15" t="s">
        <v>16</v>
      </c>
      <c r="I1185" s="16"/>
    </row>
    <row r="1186" spans="1:9" outlineLevel="1" x14ac:dyDescent="0.25">
      <c r="A1186">
        <v>2022</v>
      </c>
      <c r="B1186" t="s">
        <v>12</v>
      </c>
      <c r="C1186" t="s">
        <v>28</v>
      </c>
      <c r="D1186" s="15" t="s">
        <v>177</v>
      </c>
      <c r="E1186" s="15" t="s">
        <v>177</v>
      </c>
      <c r="F1186" s="16">
        <v>0.13797009421592177</v>
      </c>
      <c r="G1186" s="15" t="s">
        <v>16</v>
      </c>
      <c r="I1186" s="16"/>
    </row>
    <row r="1187" spans="1:9" outlineLevel="1" x14ac:dyDescent="0.25">
      <c r="A1187">
        <v>2022</v>
      </c>
      <c r="B1187" t="s">
        <v>12</v>
      </c>
      <c r="C1187" t="s">
        <v>28</v>
      </c>
      <c r="D1187" s="15" t="s">
        <v>177</v>
      </c>
      <c r="E1187" s="15" t="s">
        <v>177</v>
      </c>
      <c r="F1187" s="16">
        <v>0.25261292879806468</v>
      </c>
      <c r="G1187" s="15" t="s">
        <v>16</v>
      </c>
      <c r="I1187" s="16"/>
    </row>
    <row r="1188" spans="1:9" outlineLevel="1" x14ac:dyDescent="0.25">
      <c r="A1188">
        <v>2022</v>
      </c>
      <c r="B1188" t="s">
        <v>12</v>
      </c>
      <c r="C1188" t="s">
        <v>28</v>
      </c>
      <c r="D1188" s="15" t="s">
        <v>177</v>
      </c>
      <c r="E1188" s="15" t="s">
        <v>177</v>
      </c>
      <c r="F1188" s="16">
        <v>0.38419157968172218</v>
      </c>
      <c r="G1188" s="15" t="s">
        <v>16</v>
      </c>
      <c r="I1188" s="16"/>
    </row>
    <row r="1189" spans="1:9" outlineLevel="1" x14ac:dyDescent="0.25">
      <c r="A1189">
        <v>2022</v>
      </c>
      <c r="B1189" t="s">
        <v>12</v>
      </c>
      <c r="C1189" t="s">
        <v>28</v>
      </c>
      <c r="D1189" s="15" t="s">
        <v>177</v>
      </c>
      <c r="E1189" s="15" t="s">
        <v>177</v>
      </c>
      <c r="F1189" s="16">
        <v>0.26736007630015052</v>
      </c>
      <c r="G1189" s="15" t="s">
        <v>16</v>
      </c>
      <c r="I1189" s="16"/>
    </row>
    <row r="1190" spans="1:9" outlineLevel="1" x14ac:dyDescent="0.25">
      <c r="A1190">
        <v>2022</v>
      </c>
      <c r="B1190" t="s">
        <v>12</v>
      </c>
      <c r="C1190" t="s">
        <v>28</v>
      </c>
      <c r="D1190" s="15" t="s">
        <v>177</v>
      </c>
      <c r="E1190" s="15" t="s">
        <v>177</v>
      </c>
      <c r="F1190" s="16">
        <v>0.14512717858225577</v>
      </c>
      <c r="G1190" s="15" t="s">
        <v>16</v>
      </c>
      <c r="I1190" s="16"/>
    </row>
    <row r="1191" spans="1:9" outlineLevel="1" x14ac:dyDescent="0.25">
      <c r="A1191">
        <v>2022</v>
      </c>
      <c r="B1191" t="s">
        <v>12</v>
      </c>
      <c r="C1191" t="s">
        <v>28</v>
      </c>
      <c r="D1191" s="15" t="s">
        <v>177</v>
      </c>
      <c r="E1191" s="15" t="s">
        <v>177</v>
      </c>
      <c r="F1191" s="16">
        <v>0.74480794358947244</v>
      </c>
      <c r="G1191" s="15" t="s">
        <v>16</v>
      </c>
      <c r="I1191" s="16"/>
    </row>
    <row r="1192" spans="1:9" outlineLevel="1" x14ac:dyDescent="0.25">
      <c r="A1192">
        <v>2022</v>
      </c>
      <c r="B1192" t="s">
        <v>12</v>
      </c>
      <c r="C1192" t="s">
        <v>28</v>
      </c>
      <c r="D1192" s="15" t="s">
        <v>177</v>
      </c>
      <c r="E1192" s="15" t="s">
        <v>177</v>
      </c>
      <c r="F1192" s="16">
        <v>2.418700913049753</v>
      </c>
      <c r="G1192" s="15" t="s">
        <v>16</v>
      </c>
      <c r="I1192" s="16"/>
    </row>
    <row r="1193" spans="1:9" outlineLevel="1" x14ac:dyDescent="0.25">
      <c r="A1193">
        <v>2022</v>
      </c>
      <c r="B1193" t="s">
        <v>12</v>
      </c>
      <c r="C1193" t="s">
        <v>28</v>
      </c>
      <c r="D1193" s="15" t="s">
        <v>177</v>
      </c>
      <c r="E1193" s="15" t="s">
        <v>177</v>
      </c>
      <c r="F1193" s="16">
        <v>0.14911319928231184</v>
      </c>
      <c r="G1193" s="15" t="s">
        <v>16</v>
      </c>
      <c r="I1193" s="16"/>
    </row>
    <row r="1194" spans="1:9" outlineLevel="1" x14ac:dyDescent="0.25">
      <c r="A1194">
        <v>2022</v>
      </c>
      <c r="B1194" t="s">
        <v>12</v>
      </c>
      <c r="C1194" t="s">
        <v>28</v>
      </c>
      <c r="D1194" s="15" t="s">
        <v>177</v>
      </c>
      <c r="E1194" s="15" t="s">
        <v>177</v>
      </c>
      <c r="F1194" s="16">
        <v>2.5702335720476126E-2</v>
      </c>
      <c r="G1194" s="15" t="s">
        <v>16</v>
      </c>
      <c r="I1194" s="16"/>
    </row>
    <row r="1195" spans="1:9" outlineLevel="1" x14ac:dyDescent="0.25">
      <c r="A1195">
        <v>2022</v>
      </c>
      <c r="B1195" t="s">
        <v>12</v>
      </c>
      <c r="C1195" t="s">
        <v>28</v>
      </c>
      <c r="D1195" s="15" t="s">
        <v>177</v>
      </c>
      <c r="E1195" s="15" t="s">
        <v>177</v>
      </c>
      <c r="F1195" s="16">
        <v>0.25445648418226618</v>
      </c>
      <c r="G1195" s="15" t="s">
        <v>16</v>
      </c>
      <c r="I1195" s="16"/>
    </row>
    <row r="1196" spans="1:9" outlineLevel="1" x14ac:dyDescent="0.25">
      <c r="A1196">
        <v>2022</v>
      </c>
      <c r="B1196" t="s">
        <v>12</v>
      </c>
      <c r="C1196" t="s">
        <v>28</v>
      </c>
      <c r="D1196" s="15" t="s">
        <v>177</v>
      </c>
      <c r="E1196" s="15" t="s">
        <v>177</v>
      </c>
      <c r="F1196" s="16">
        <v>1.0661312529869802</v>
      </c>
      <c r="G1196" s="15" t="s">
        <v>16</v>
      </c>
      <c r="I1196" s="16"/>
    </row>
    <row r="1197" spans="1:9" outlineLevel="1" x14ac:dyDescent="0.25">
      <c r="A1197">
        <v>2022</v>
      </c>
      <c r="B1197" t="s">
        <v>12</v>
      </c>
      <c r="C1197" t="s">
        <v>28</v>
      </c>
      <c r="D1197" s="15" t="s">
        <v>177</v>
      </c>
      <c r="E1197" s="15" t="s">
        <v>177</v>
      </c>
      <c r="F1197" s="16">
        <v>9.3115554210212281E-2</v>
      </c>
      <c r="G1197" s="15" t="s">
        <v>16</v>
      </c>
      <c r="I1197" s="16"/>
    </row>
    <row r="1198" spans="1:9" outlineLevel="1" x14ac:dyDescent="0.25">
      <c r="A1198">
        <v>2022</v>
      </c>
      <c r="B1198" t="s">
        <v>11</v>
      </c>
      <c r="C1198" t="s">
        <v>178</v>
      </c>
      <c r="D1198" s="15" t="s">
        <v>177</v>
      </c>
      <c r="E1198" s="15" t="s">
        <v>177</v>
      </c>
      <c r="F1198" s="16">
        <v>17.140295923288335</v>
      </c>
      <c r="G1198" s="15" t="s">
        <v>16</v>
      </c>
      <c r="I1198" s="16"/>
    </row>
    <row r="1199" spans="1:9" outlineLevel="1" x14ac:dyDescent="0.25">
      <c r="A1199">
        <v>2022</v>
      </c>
      <c r="B1199" t="s">
        <v>11</v>
      </c>
      <c r="C1199" t="s">
        <v>178</v>
      </c>
      <c r="D1199" s="15" t="s">
        <v>177</v>
      </c>
      <c r="E1199" s="15" t="s">
        <v>177</v>
      </c>
      <c r="F1199" s="16">
        <v>6.929399211987425</v>
      </c>
      <c r="G1199" s="15" t="s">
        <v>16</v>
      </c>
      <c r="I1199" s="16"/>
    </row>
    <row r="1200" spans="1:9" outlineLevel="1" x14ac:dyDescent="0.25">
      <c r="A1200">
        <v>2022</v>
      </c>
      <c r="B1200" t="s">
        <v>11</v>
      </c>
      <c r="C1200" t="s">
        <v>178</v>
      </c>
      <c r="D1200" s="15" t="s">
        <v>177</v>
      </c>
      <c r="E1200" s="15" t="s">
        <v>177</v>
      </c>
      <c r="F1200" s="16">
        <v>16.38294589745119</v>
      </c>
      <c r="G1200" s="15" t="s">
        <v>16</v>
      </c>
      <c r="I1200" s="16"/>
    </row>
    <row r="1201" spans="1:9" outlineLevel="1" x14ac:dyDescent="0.25">
      <c r="A1201">
        <v>2022</v>
      </c>
      <c r="B1201" t="s">
        <v>11</v>
      </c>
      <c r="C1201" t="s">
        <v>178</v>
      </c>
      <c r="D1201" s="15" t="s">
        <v>177</v>
      </c>
      <c r="E1201" s="15" t="s">
        <v>177</v>
      </c>
      <c r="F1201" s="16">
        <v>8.9693885373954831</v>
      </c>
      <c r="G1201" s="15" t="s">
        <v>16</v>
      </c>
      <c r="I1201" s="16"/>
    </row>
    <row r="1202" spans="1:9" outlineLevel="1" x14ac:dyDescent="0.25">
      <c r="A1202">
        <v>2022</v>
      </c>
      <c r="B1202" t="s">
        <v>11</v>
      </c>
      <c r="C1202" t="s">
        <v>178</v>
      </c>
      <c r="D1202" s="15" t="s">
        <v>177</v>
      </c>
      <c r="E1202" s="15" t="s">
        <v>177</v>
      </c>
      <c r="F1202" s="16">
        <v>1.1096784769574737</v>
      </c>
      <c r="G1202" s="15" t="s">
        <v>16</v>
      </c>
      <c r="I1202" s="16"/>
    </row>
    <row r="1203" spans="1:9" outlineLevel="1" x14ac:dyDescent="0.25">
      <c r="A1203">
        <v>2022</v>
      </c>
      <c r="B1203" t="s">
        <v>11</v>
      </c>
      <c r="C1203" t="s">
        <v>178</v>
      </c>
      <c r="D1203" s="15" t="s">
        <v>177</v>
      </c>
      <c r="E1203" s="15" t="s">
        <v>177</v>
      </c>
      <c r="F1203" s="16">
        <v>59.01151128853413</v>
      </c>
      <c r="G1203" s="15" t="s">
        <v>16</v>
      </c>
      <c r="I1203" s="16"/>
    </row>
    <row r="1204" spans="1:9" outlineLevel="1" x14ac:dyDescent="0.25">
      <c r="A1204">
        <v>2022</v>
      </c>
      <c r="B1204" t="s">
        <v>11</v>
      </c>
      <c r="C1204" t="s">
        <v>178</v>
      </c>
      <c r="D1204" s="15" t="s">
        <v>177</v>
      </c>
      <c r="E1204" s="15" t="s">
        <v>177</v>
      </c>
      <c r="F1204" s="16">
        <v>32.505971273609241</v>
      </c>
      <c r="G1204" s="15" t="s">
        <v>16</v>
      </c>
      <c r="I1204" s="16"/>
    </row>
    <row r="1205" spans="1:9" outlineLevel="1" x14ac:dyDescent="0.25">
      <c r="A1205">
        <v>2022</v>
      </c>
      <c r="B1205" t="s">
        <v>11</v>
      </c>
      <c r="C1205" t="s">
        <v>178</v>
      </c>
      <c r="D1205" s="15" t="s">
        <v>177</v>
      </c>
      <c r="E1205" s="15" t="s">
        <v>177</v>
      </c>
      <c r="F1205" s="16">
        <v>13.490524711209083</v>
      </c>
      <c r="G1205" s="15" t="s">
        <v>16</v>
      </c>
      <c r="I1205" s="16"/>
    </row>
    <row r="1206" spans="1:9" outlineLevel="1" x14ac:dyDescent="0.25">
      <c r="A1206">
        <v>2022</v>
      </c>
      <c r="B1206" t="s">
        <v>11</v>
      </c>
      <c r="C1206" t="s">
        <v>178</v>
      </c>
      <c r="D1206" s="15" t="s">
        <v>177</v>
      </c>
      <c r="E1206" s="15" t="s">
        <v>177</v>
      </c>
      <c r="F1206" s="16">
        <v>18.435187995958287</v>
      </c>
      <c r="G1206" s="15" t="s">
        <v>16</v>
      </c>
      <c r="I1206" s="16"/>
    </row>
    <row r="1207" spans="1:9" outlineLevel="1" x14ac:dyDescent="0.25">
      <c r="A1207">
        <v>2022</v>
      </c>
      <c r="B1207" t="s">
        <v>11</v>
      </c>
      <c r="C1207" t="s">
        <v>178</v>
      </c>
      <c r="D1207" s="15" t="s">
        <v>177</v>
      </c>
      <c r="E1207" s="15" t="s">
        <v>177</v>
      </c>
      <c r="F1207" s="16">
        <v>29.761031809024068</v>
      </c>
      <c r="G1207" s="15" t="s">
        <v>16</v>
      </c>
      <c r="I1207" s="16"/>
    </row>
    <row r="1208" spans="1:9" outlineLevel="1" x14ac:dyDescent="0.25">
      <c r="A1208">
        <v>2022</v>
      </c>
      <c r="B1208" t="s">
        <v>11</v>
      </c>
      <c r="C1208" t="s">
        <v>178</v>
      </c>
      <c r="D1208" s="15" t="s">
        <v>177</v>
      </c>
      <c r="E1208" s="15" t="s">
        <v>177</v>
      </c>
      <c r="F1208" s="16">
        <v>1.98307065691926</v>
      </c>
      <c r="G1208" s="15" t="s">
        <v>16</v>
      </c>
      <c r="I1208" s="16"/>
    </row>
    <row r="1209" spans="1:9" outlineLevel="1" x14ac:dyDescent="0.25">
      <c r="A1209">
        <v>2022</v>
      </c>
      <c r="B1209" t="s">
        <v>11</v>
      </c>
      <c r="C1209" t="s">
        <v>178</v>
      </c>
      <c r="D1209" s="15" t="s">
        <v>177</v>
      </c>
      <c r="E1209" s="15" t="s">
        <v>177</v>
      </c>
      <c r="F1209" s="16">
        <v>24.257288845391329</v>
      </c>
      <c r="G1209" s="15" t="s">
        <v>16</v>
      </c>
      <c r="I1209" s="16"/>
    </row>
    <row r="1210" spans="1:9" outlineLevel="1" x14ac:dyDescent="0.25">
      <c r="A1210">
        <v>2022</v>
      </c>
      <c r="B1210" t="s">
        <v>11</v>
      </c>
      <c r="C1210" t="s">
        <v>178</v>
      </c>
      <c r="D1210" s="15" t="s">
        <v>177</v>
      </c>
      <c r="E1210" s="15" t="s">
        <v>177</v>
      </c>
      <c r="F1210" s="16">
        <v>82.405862038952392</v>
      </c>
      <c r="G1210" s="15" t="s">
        <v>16</v>
      </c>
      <c r="I1210" s="16"/>
    </row>
    <row r="1211" spans="1:9" outlineLevel="1" x14ac:dyDescent="0.25">
      <c r="A1211">
        <v>2022</v>
      </c>
      <c r="B1211" t="s">
        <v>11</v>
      </c>
      <c r="C1211" t="s">
        <v>178</v>
      </c>
      <c r="D1211" s="15" t="s">
        <v>177</v>
      </c>
      <c r="E1211" s="15" t="s">
        <v>177</v>
      </c>
      <c r="F1211" s="16">
        <v>35.493640817276848</v>
      </c>
      <c r="G1211" s="15" t="s">
        <v>16</v>
      </c>
      <c r="I1211" s="16"/>
    </row>
    <row r="1212" spans="1:9" outlineLevel="1" x14ac:dyDescent="0.25">
      <c r="A1212">
        <v>2022</v>
      </c>
      <c r="B1212" t="s">
        <v>11</v>
      </c>
      <c r="C1212" t="s">
        <v>178</v>
      </c>
      <c r="D1212" s="15" t="s">
        <v>177</v>
      </c>
      <c r="E1212" s="15" t="s">
        <v>177</v>
      </c>
      <c r="F1212" s="16">
        <v>30.986372814882447</v>
      </c>
      <c r="G1212" s="15" t="s">
        <v>16</v>
      </c>
      <c r="I1212" s="16"/>
    </row>
    <row r="1213" spans="1:9" outlineLevel="1" x14ac:dyDescent="0.25">
      <c r="A1213">
        <v>2022</v>
      </c>
      <c r="B1213" t="s">
        <v>11</v>
      </c>
      <c r="C1213" t="s">
        <v>178</v>
      </c>
      <c r="D1213" s="15" t="s">
        <v>177</v>
      </c>
      <c r="E1213" s="15" t="s">
        <v>177</v>
      </c>
      <c r="F1213" s="16">
        <v>52.973080245592818</v>
      </c>
      <c r="G1213" s="15" t="s">
        <v>16</v>
      </c>
      <c r="I1213" s="16"/>
    </row>
    <row r="1214" spans="1:9" outlineLevel="1" x14ac:dyDescent="0.25">
      <c r="A1214">
        <v>2022</v>
      </c>
      <c r="B1214" t="s">
        <v>11</v>
      </c>
      <c r="C1214" t="s">
        <v>178</v>
      </c>
      <c r="D1214" s="15" t="s">
        <v>177</v>
      </c>
      <c r="E1214" s="15" t="s">
        <v>177</v>
      </c>
      <c r="F1214" s="16">
        <v>91.804909009153832</v>
      </c>
      <c r="G1214" s="15" t="s">
        <v>16</v>
      </c>
      <c r="I1214" s="16"/>
    </row>
    <row r="1215" spans="1:9" outlineLevel="1" x14ac:dyDescent="0.25">
      <c r="A1215">
        <v>2022</v>
      </c>
      <c r="B1215" t="s">
        <v>11</v>
      </c>
      <c r="C1215" t="s">
        <v>178</v>
      </c>
      <c r="D1215" s="15" t="s">
        <v>177</v>
      </c>
      <c r="E1215" s="15" t="s">
        <v>177</v>
      </c>
      <c r="F1215" s="16">
        <v>9.5451743769074824</v>
      </c>
      <c r="G1215" s="15" t="s">
        <v>16</v>
      </c>
      <c r="I1215" s="16"/>
    </row>
    <row r="1216" spans="1:9" outlineLevel="1" x14ac:dyDescent="0.25">
      <c r="A1216">
        <v>2022</v>
      </c>
      <c r="B1216" t="s">
        <v>11</v>
      </c>
      <c r="C1216" t="s">
        <v>178</v>
      </c>
      <c r="D1216" s="15" t="s">
        <v>177</v>
      </c>
      <c r="E1216" s="15" t="s">
        <v>177</v>
      </c>
      <c r="F1216" s="16">
        <v>8.551974645228551</v>
      </c>
      <c r="G1216" s="15" t="s">
        <v>16</v>
      </c>
      <c r="I1216" s="16"/>
    </row>
    <row r="1217" spans="1:9" outlineLevel="1" x14ac:dyDescent="0.25">
      <c r="A1217">
        <v>2022</v>
      </c>
      <c r="B1217" t="s">
        <v>11</v>
      </c>
      <c r="C1217" t="s">
        <v>178</v>
      </c>
      <c r="D1217" s="15" t="s">
        <v>177</v>
      </c>
      <c r="E1217" s="15" t="s">
        <v>177</v>
      </c>
      <c r="F1217" s="16">
        <v>95.226318164207512</v>
      </c>
      <c r="G1217" s="15" t="s">
        <v>16</v>
      </c>
      <c r="I1217" s="16"/>
    </row>
    <row r="1218" spans="1:9" outlineLevel="1" x14ac:dyDescent="0.25">
      <c r="A1218">
        <v>2022</v>
      </c>
      <c r="B1218" t="s">
        <v>11</v>
      </c>
      <c r="C1218" t="s">
        <v>178</v>
      </c>
      <c r="D1218" s="15" t="s">
        <v>177</v>
      </c>
      <c r="E1218" s="15" t="s">
        <v>177</v>
      </c>
      <c r="F1218" s="16">
        <v>71.890506243471705</v>
      </c>
      <c r="G1218" s="15" t="s">
        <v>16</v>
      </c>
      <c r="I1218" s="16"/>
    </row>
    <row r="1219" spans="1:9" outlineLevel="1" x14ac:dyDescent="0.25">
      <c r="A1219">
        <v>2022</v>
      </c>
      <c r="B1219" t="s">
        <v>11</v>
      </c>
      <c r="C1219" t="s">
        <v>178</v>
      </c>
      <c r="D1219" s="15" t="s">
        <v>177</v>
      </c>
      <c r="E1219" s="15" t="s">
        <v>177</v>
      </c>
      <c r="F1219" s="16">
        <v>36.065362078910496</v>
      </c>
      <c r="G1219" s="15" t="s">
        <v>16</v>
      </c>
      <c r="I1219" s="16"/>
    </row>
    <row r="1220" spans="1:9" outlineLevel="1" x14ac:dyDescent="0.25">
      <c r="A1220">
        <v>2022</v>
      </c>
      <c r="B1220" t="s">
        <v>11</v>
      </c>
      <c r="C1220" t="s">
        <v>178</v>
      </c>
      <c r="D1220" s="15" t="s">
        <v>177</v>
      </c>
      <c r="E1220" s="15" t="s">
        <v>177</v>
      </c>
      <c r="F1220" s="16">
        <v>54.243646232980232</v>
      </c>
      <c r="G1220" s="15" t="s">
        <v>16</v>
      </c>
      <c r="I1220" s="16"/>
    </row>
    <row r="1221" spans="1:9" outlineLevel="1" x14ac:dyDescent="0.25">
      <c r="A1221">
        <v>2022</v>
      </c>
      <c r="B1221" t="s">
        <v>11</v>
      </c>
      <c r="C1221" t="s">
        <v>178</v>
      </c>
      <c r="D1221" s="15" t="s">
        <v>177</v>
      </c>
      <c r="E1221" s="15" t="s">
        <v>177</v>
      </c>
      <c r="F1221" s="16">
        <v>32.685168692230235</v>
      </c>
      <c r="G1221" s="15" t="s">
        <v>16</v>
      </c>
      <c r="I1221" s="16"/>
    </row>
    <row r="1222" spans="1:9" outlineLevel="1" x14ac:dyDescent="0.25">
      <c r="A1222">
        <v>2022</v>
      </c>
      <c r="B1222" t="s">
        <v>11</v>
      </c>
      <c r="C1222" t="s">
        <v>178</v>
      </c>
      <c r="D1222" s="15" t="s">
        <v>177</v>
      </c>
      <c r="E1222" s="15" t="s">
        <v>177</v>
      </c>
      <c r="F1222" s="16">
        <v>27.050879322780091</v>
      </c>
      <c r="G1222" s="15" t="s">
        <v>16</v>
      </c>
      <c r="I1222" s="16"/>
    </row>
    <row r="1223" spans="1:9" outlineLevel="1" x14ac:dyDescent="0.25">
      <c r="A1223">
        <v>2022</v>
      </c>
      <c r="B1223" t="s">
        <v>11</v>
      </c>
      <c r="C1223" t="s">
        <v>178</v>
      </c>
      <c r="D1223" s="15" t="s">
        <v>177</v>
      </c>
      <c r="E1223" s="15" t="s">
        <v>177</v>
      </c>
      <c r="F1223" s="16">
        <v>27.526916766607787</v>
      </c>
      <c r="G1223" s="15" t="s">
        <v>16</v>
      </c>
      <c r="I1223" s="16"/>
    </row>
    <row r="1224" spans="1:9" outlineLevel="1" x14ac:dyDescent="0.25">
      <c r="A1224">
        <v>2022</v>
      </c>
      <c r="B1224" t="s">
        <v>11</v>
      </c>
      <c r="C1224" t="s">
        <v>178</v>
      </c>
      <c r="D1224" s="15" t="s">
        <v>177</v>
      </c>
      <c r="E1224" s="15" t="s">
        <v>177</v>
      </c>
      <c r="F1224" s="16">
        <v>24.66563421922989</v>
      </c>
      <c r="G1224" s="15" t="s">
        <v>16</v>
      </c>
      <c r="I1224" s="16"/>
    </row>
    <row r="1225" spans="1:9" outlineLevel="1" x14ac:dyDescent="0.25">
      <c r="A1225">
        <v>2022</v>
      </c>
      <c r="B1225" t="s">
        <v>11</v>
      </c>
      <c r="C1225" t="s">
        <v>178</v>
      </c>
      <c r="D1225" s="15" t="s">
        <v>177</v>
      </c>
      <c r="E1225" s="15" t="s">
        <v>177</v>
      </c>
      <c r="F1225" s="16">
        <v>15.59623460000549</v>
      </c>
      <c r="G1225" s="15" t="s">
        <v>16</v>
      </c>
      <c r="I1225" s="16"/>
    </row>
    <row r="1226" spans="1:9" outlineLevel="1" x14ac:dyDescent="0.25">
      <c r="A1226">
        <v>2022</v>
      </c>
      <c r="B1226" t="s">
        <v>11</v>
      </c>
      <c r="C1226" t="s">
        <v>178</v>
      </c>
      <c r="D1226" s="15" t="s">
        <v>177</v>
      </c>
      <c r="E1226" s="15" t="s">
        <v>177</v>
      </c>
      <c r="F1226" s="16">
        <v>86.432831050063328</v>
      </c>
      <c r="G1226" s="15" t="s">
        <v>16</v>
      </c>
      <c r="I1226" s="16"/>
    </row>
    <row r="1227" spans="1:9" outlineLevel="1" x14ac:dyDescent="0.25">
      <c r="A1227">
        <v>2022</v>
      </c>
      <c r="B1227" t="s">
        <v>11</v>
      </c>
      <c r="C1227" t="s">
        <v>178</v>
      </c>
      <c r="D1227" s="15" t="s">
        <v>177</v>
      </c>
      <c r="E1227" s="15" t="s">
        <v>177</v>
      </c>
      <c r="F1227" s="16">
        <v>17.015270346344458</v>
      </c>
      <c r="G1227" s="15" t="s">
        <v>16</v>
      </c>
      <c r="I1227" s="16"/>
    </row>
    <row r="1228" spans="1:9" outlineLevel="1" x14ac:dyDescent="0.25">
      <c r="A1228">
        <v>2022</v>
      </c>
      <c r="B1228" t="s">
        <v>11</v>
      </c>
      <c r="C1228" t="s">
        <v>178</v>
      </c>
      <c r="D1228" s="15" t="s">
        <v>177</v>
      </c>
      <c r="E1228" s="15" t="s">
        <v>177</v>
      </c>
      <c r="F1228" s="16">
        <v>1.1896757124567883</v>
      </c>
      <c r="G1228" s="15" t="s">
        <v>16</v>
      </c>
      <c r="I1228" s="16"/>
    </row>
    <row r="1229" spans="1:9" outlineLevel="1" x14ac:dyDescent="0.25">
      <c r="A1229">
        <v>2022</v>
      </c>
      <c r="B1229" t="s">
        <v>11</v>
      </c>
      <c r="C1229" t="s">
        <v>178</v>
      </c>
      <c r="D1229" s="15" t="s">
        <v>177</v>
      </c>
      <c r="E1229" s="15" t="s">
        <v>177</v>
      </c>
      <c r="F1229" s="16">
        <v>20.853789252407143</v>
      </c>
      <c r="G1229" s="15" t="s">
        <v>16</v>
      </c>
      <c r="I1229" s="16"/>
    </row>
    <row r="1230" spans="1:9" outlineLevel="1" x14ac:dyDescent="0.25">
      <c r="A1230">
        <v>2022</v>
      </c>
      <c r="B1230" t="s">
        <v>11</v>
      </c>
      <c r="C1230" t="s">
        <v>178</v>
      </c>
      <c r="D1230" s="15" t="s">
        <v>177</v>
      </c>
      <c r="E1230" s="15" t="s">
        <v>177</v>
      </c>
      <c r="F1230" s="16">
        <v>32.54234985288992</v>
      </c>
      <c r="G1230" s="15" t="s">
        <v>16</v>
      </c>
      <c r="I1230" s="16"/>
    </row>
    <row r="1231" spans="1:9" outlineLevel="1" x14ac:dyDescent="0.25">
      <c r="A1231">
        <v>2022</v>
      </c>
      <c r="B1231" t="s">
        <v>11</v>
      </c>
      <c r="C1231" t="s">
        <v>178</v>
      </c>
      <c r="D1231" s="15" t="s">
        <v>177</v>
      </c>
      <c r="E1231" s="15" t="s">
        <v>177</v>
      </c>
      <c r="F1231" s="16">
        <v>21.716129891304046</v>
      </c>
      <c r="G1231" s="15" t="s">
        <v>16</v>
      </c>
      <c r="I1231" s="16"/>
    </row>
    <row r="1232" spans="1:9" outlineLevel="1" x14ac:dyDescent="0.25">
      <c r="A1232">
        <v>2022</v>
      </c>
      <c r="B1232" t="s">
        <v>11</v>
      </c>
      <c r="C1232" t="s">
        <v>178</v>
      </c>
      <c r="D1232" s="15" t="s">
        <v>177</v>
      </c>
      <c r="E1232" s="15" t="s">
        <v>177</v>
      </c>
      <c r="F1232" s="16">
        <v>15.338637277520451</v>
      </c>
      <c r="G1232" s="15" t="s">
        <v>16</v>
      </c>
      <c r="I1232" s="16"/>
    </row>
    <row r="1233" spans="1:9" outlineLevel="1" x14ac:dyDescent="0.25">
      <c r="A1233">
        <v>2022</v>
      </c>
      <c r="B1233" t="s">
        <v>11</v>
      </c>
      <c r="C1233" t="s">
        <v>178</v>
      </c>
      <c r="D1233" s="15" t="s">
        <v>177</v>
      </c>
      <c r="E1233" s="15" t="s">
        <v>177</v>
      </c>
      <c r="F1233" s="16">
        <v>131.77018511256156</v>
      </c>
      <c r="G1233" s="15" t="s">
        <v>16</v>
      </c>
      <c r="I1233" s="16"/>
    </row>
    <row r="1234" spans="1:9" outlineLevel="1" x14ac:dyDescent="0.25">
      <c r="A1234">
        <v>2022</v>
      </c>
      <c r="B1234" t="s">
        <v>11</v>
      </c>
      <c r="C1234" t="s">
        <v>178</v>
      </c>
      <c r="D1234" s="15" t="s">
        <v>177</v>
      </c>
      <c r="E1234" s="15" t="s">
        <v>177</v>
      </c>
      <c r="F1234" s="16">
        <v>8.6191177997341004</v>
      </c>
      <c r="G1234" s="15" t="s">
        <v>16</v>
      </c>
      <c r="I1234" s="16"/>
    </row>
    <row r="1235" spans="1:9" outlineLevel="1" x14ac:dyDescent="0.25">
      <c r="A1235">
        <v>2022</v>
      </c>
      <c r="B1235" t="s">
        <v>11</v>
      </c>
      <c r="C1235" t="s">
        <v>178</v>
      </c>
      <c r="D1235" s="15" t="s">
        <v>177</v>
      </c>
      <c r="E1235" s="15" t="s">
        <v>177</v>
      </c>
      <c r="F1235" s="16">
        <v>4.1238719894296922</v>
      </c>
      <c r="G1235" s="15" t="s">
        <v>16</v>
      </c>
      <c r="I1235" s="16"/>
    </row>
    <row r="1236" spans="1:9" outlineLevel="1" x14ac:dyDescent="0.25">
      <c r="A1236">
        <v>2022</v>
      </c>
      <c r="B1236" t="s">
        <v>11</v>
      </c>
      <c r="C1236" t="s">
        <v>178</v>
      </c>
      <c r="D1236" s="15" t="s">
        <v>177</v>
      </c>
      <c r="E1236" s="15" t="s">
        <v>177</v>
      </c>
      <c r="F1236" s="16">
        <v>18.291138005081816</v>
      </c>
      <c r="G1236" s="15" t="s">
        <v>16</v>
      </c>
      <c r="I1236" s="16"/>
    </row>
    <row r="1237" spans="1:9" outlineLevel="1" x14ac:dyDescent="0.25">
      <c r="A1237">
        <v>2022</v>
      </c>
      <c r="B1237" t="s">
        <v>11</v>
      </c>
      <c r="C1237" t="s">
        <v>178</v>
      </c>
      <c r="D1237" s="15" t="s">
        <v>177</v>
      </c>
      <c r="E1237" s="15" t="s">
        <v>177</v>
      </c>
      <c r="F1237" s="16">
        <v>3.0795357178759928</v>
      </c>
      <c r="G1237" s="15" t="s">
        <v>16</v>
      </c>
      <c r="I1237" s="16"/>
    </row>
    <row r="1238" spans="1:9" outlineLevel="1" x14ac:dyDescent="0.25">
      <c r="A1238">
        <v>2022</v>
      </c>
      <c r="B1238" t="s">
        <v>11</v>
      </c>
      <c r="C1238" t="s">
        <v>178</v>
      </c>
      <c r="D1238" s="15" t="s">
        <v>177</v>
      </c>
      <c r="E1238" s="15" t="s">
        <v>177</v>
      </c>
      <c r="F1238" s="16">
        <v>8.830906974393784</v>
      </c>
      <c r="G1238" s="15" t="s">
        <v>16</v>
      </c>
      <c r="I1238" s="16"/>
    </row>
    <row r="1239" spans="1:9" outlineLevel="1" x14ac:dyDescent="0.25">
      <c r="A1239">
        <v>2022</v>
      </c>
      <c r="B1239" t="s">
        <v>11</v>
      </c>
      <c r="C1239" t="s">
        <v>178</v>
      </c>
      <c r="D1239" s="15" t="s">
        <v>177</v>
      </c>
      <c r="E1239" s="15" t="s">
        <v>177</v>
      </c>
      <c r="F1239" s="16">
        <v>34.335544451414407</v>
      </c>
      <c r="G1239" s="15" t="s">
        <v>16</v>
      </c>
      <c r="I1239" s="16"/>
    </row>
    <row r="1240" spans="1:9" outlineLevel="1" x14ac:dyDescent="0.25">
      <c r="A1240">
        <v>2022</v>
      </c>
      <c r="B1240" t="s">
        <v>11</v>
      </c>
      <c r="C1240" t="s">
        <v>178</v>
      </c>
      <c r="D1240" s="15" t="s">
        <v>177</v>
      </c>
      <c r="E1240" s="15" t="s">
        <v>177</v>
      </c>
      <c r="F1240" s="16">
        <v>9.5555884785347782</v>
      </c>
      <c r="G1240" s="15" t="s">
        <v>16</v>
      </c>
      <c r="I1240" s="16"/>
    </row>
    <row r="1241" spans="1:9" outlineLevel="1" x14ac:dyDescent="0.25">
      <c r="A1241">
        <v>2022</v>
      </c>
      <c r="B1241" t="s">
        <v>11</v>
      </c>
      <c r="C1241" t="s">
        <v>178</v>
      </c>
      <c r="D1241" s="15" t="s">
        <v>177</v>
      </c>
      <c r="E1241" s="15" t="s">
        <v>177</v>
      </c>
      <c r="F1241" s="16">
        <v>48.824478086517168</v>
      </c>
      <c r="G1241" s="15" t="s">
        <v>16</v>
      </c>
      <c r="I1241" s="16"/>
    </row>
    <row r="1242" spans="1:9" outlineLevel="1" x14ac:dyDescent="0.25">
      <c r="A1242">
        <v>2022</v>
      </c>
      <c r="B1242" t="s">
        <v>11</v>
      </c>
      <c r="C1242" t="s">
        <v>178</v>
      </c>
      <c r="D1242" s="15" t="s">
        <v>177</v>
      </c>
      <c r="E1242" s="15" t="s">
        <v>177</v>
      </c>
      <c r="F1242" s="16">
        <v>65.725785909367929</v>
      </c>
      <c r="G1242" s="15" t="s">
        <v>16</v>
      </c>
      <c r="I1242" s="16"/>
    </row>
    <row r="1243" spans="1:9" outlineLevel="1" x14ac:dyDescent="0.25">
      <c r="A1243">
        <v>2022</v>
      </c>
      <c r="B1243" t="s">
        <v>11</v>
      </c>
      <c r="C1243" t="s">
        <v>178</v>
      </c>
      <c r="D1243" s="15" t="s">
        <v>177</v>
      </c>
      <c r="E1243" s="15" t="s">
        <v>177</v>
      </c>
      <c r="F1243" s="16">
        <v>70.75174860937112</v>
      </c>
      <c r="G1243" s="15" t="s">
        <v>16</v>
      </c>
      <c r="I1243" s="16"/>
    </row>
    <row r="1244" spans="1:9" outlineLevel="1" x14ac:dyDescent="0.25">
      <c r="A1244">
        <v>2022</v>
      </c>
      <c r="B1244" t="s">
        <v>11</v>
      </c>
      <c r="C1244" t="s">
        <v>178</v>
      </c>
      <c r="D1244" s="15" t="s">
        <v>177</v>
      </c>
      <c r="E1244" s="15" t="s">
        <v>177</v>
      </c>
      <c r="F1244" s="16">
        <v>62.020422146781065</v>
      </c>
      <c r="G1244" s="15" t="s">
        <v>16</v>
      </c>
      <c r="I1244" s="16"/>
    </row>
    <row r="1245" spans="1:9" outlineLevel="1" x14ac:dyDescent="0.25">
      <c r="A1245">
        <v>2022</v>
      </c>
      <c r="B1245" t="s">
        <v>11</v>
      </c>
      <c r="C1245" t="s">
        <v>178</v>
      </c>
      <c r="D1245" s="15" t="s">
        <v>177</v>
      </c>
      <c r="E1245" s="15" t="s">
        <v>177</v>
      </c>
      <c r="F1245" s="16">
        <v>58.026865777600769</v>
      </c>
      <c r="G1245" s="15" t="s">
        <v>16</v>
      </c>
      <c r="I1245" s="16"/>
    </row>
    <row r="1246" spans="1:9" outlineLevel="1" x14ac:dyDescent="0.25">
      <c r="A1246">
        <v>2022</v>
      </c>
      <c r="B1246" t="s">
        <v>11</v>
      </c>
      <c r="C1246" t="s">
        <v>178</v>
      </c>
      <c r="D1246" s="15" t="s">
        <v>177</v>
      </c>
      <c r="E1246" s="15" t="s">
        <v>177</v>
      </c>
      <c r="F1246" s="16">
        <v>47.047915738936666</v>
      </c>
      <c r="G1246" s="15" t="s">
        <v>16</v>
      </c>
      <c r="I1246" s="16"/>
    </row>
    <row r="1247" spans="1:9" outlineLevel="1" x14ac:dyDescent="0.25">
      <c r="A1247">
        <v>2022</v>
      </c>
      <c r="B1247" t="s">
        <v>11</v>
      </c>
      <c r="C1247" t="s">
        <v>178</v>
      </c>
      <c r="D1247" s="15" t="s">
        <v>177</v>
      </c>
      <c r="E1247" s="15" t="s">
        <v>177</v>
      </c>
      <c r="F1247" s="16">
        <v>2.7760930512372854</v>
      </c>
      <c r="G1247" s="15" t="s">
        <v>16</v>
      </c>
      <c r="I1247" s="16"/>
    </row>
    <row r="1248" spans="1:9" outlineLevel="1" x14ac:dyDescent="0.25">
      <c r="A1248">
        <v>2022</v>
      </c>
      <c r="B1248" t="s">
        <v>11</v>
      </c>
      <c r="C1248" t="s">
        <v>178</v>
      </c>
      <c r="D1248" s="15" t="s">
        <v>177</v>
      </c>
      <c r="E1248" s="15" t="s">
        <v>177</v>
      </c>
      <c r="F1248" s="16">
        <v>1.7553472362705078</v>
      </c>
      <c r="G1248" s="15" t="s">
        <v>16</v>
      </c>
      <c r="I1248" s="16"/>
    </row>
    <row r="1249" spans="1:9" outlineLevel="1" x14ac:dyDescent="0.25">
      <c r="A1249">
        <v>2022</v>
      </c>
      <c r="B1249" t="s">
        <v>11</v>
      </c>
      <c r="C1249" t="s">
        <v>178</v>
      </c>
      <c r="D1249" s="15" t="s">
        <v>177</v>
      </c>
      <c r="E1249" s="15" t="s">
        <v>177</v>
      </c>
      <c r="F1249" s="16">
        <v>11.336202555825018</v>
      </c>
      <c r="G1249" s="15" t="s">
        <v>16</v>
      </c>
      <c r="I1249" s="16"/>
    </row>
    <row r="1250" spans="1:9" outlineLevel="1" x14ac:dyDescent="0.25">
      <c r="A1250">
        <v>2022</v>
      </c>
      <c r="B1250" t="s">
        <v>11</v>
      </c>
      <c r="C1250" t="s">
        <v>178</v>
      </c>
      <c r="D1250" s="15" t="s">
        <v>177</v>
      </c>
      <c r="E1250" s="15" t="s">
        <v>177</v>
      </c>
      <c r="F1250" s="16">
        <v>18.448463098417776</v>
      </c>
      <c r="G1250" s="15" t="s">
        <v>16</v>
      </c>
      <c r="I1250" s="16"/>
    </row>
    <row r="1251" spans="1:9" outlineLevel="1" x14ac:dyDescent="0.25">
      <c r="A1251">
        <v>2022</v>
      </c>
      <c r="B1251" t="s">
        <v>11</v>
      </c>
      <c r="C1251" t="s">
        <v>178</v>
      </c>
      <c r="D1251" s="15" t="s">
        <v>177</v>
      </c>
      <c r="E1251" s="15" t="s">
        <v>177</v>
      </c>
      <c r="F1251" s="16">
        <v>22.437613112504341</v>
      </c>
      <c r="G1251" s="15" t="s">
        <v>16</v>
      </c>
      <c r="I1251" s="16"/>
    </row>
    <row r="1252" spans="1:9" outlineLevel="1" x14ac:dyDescent="0.25">
      <c r="A1252">
        <v>2022</v>
      </c>
      <c r="B1252" t="s">
        <v>11</v>
      </c>
      <c r="C1252" t="s">
        <v>178</v>
      </c>
      <c r="D1252" s="15" t="s">
        <v>177</v>
      </c>
      <c r="E1252" s="15" t="s">
        <v>177</v>
      </c>
      <c r="F1252" s="16">
        <v>107.99480810368398</v>
      </c>
      <c r="G1252" s="15" t="s">
        <v>16</v>
      </c>
      <c r="I1252" s="16"/>
    </row>
    <row r="1253" spans="1:9" outlineLevel="1" x14ac:dyDescent="0.25">
      <c r="A1253">
        <v>2022</v>
      </c>
      <c r="B1253" t="s">
        <v>11</v>
      </c>
      <c r="C1253" t="s">
        <v>178</v>
      </c>
      <c r="D1253" s="15" t="s">
        <v>177</v>
      </c>
      <c r="E1253" s="15" t="s">
        <v>177</v>
      </c>
      <c r="F1253" s="16">
        <v>50.410461764986046</v>
      </c>
      <c r="G1253" s="15" t="s">
        <v>16</v>
      </c>
      <c r="I1253" s="16"/>
    </row>
    <row r="1254" spans="1:9" outlineLevel="1" x14ac:dyDescent="0.25">
      <c r="A1254">
        <v>2022</v>
      </c>
      <c r="B1254" t="s">
        <v>11</v>
      </c>
      <c r="C1254" t="s">
        <v>178</v>
      </c>
      <c r="D1254" s="15" t="s">
        <v>177</v>
      </c>
      <c r="E1254" s="15" t="s">
        <v>177</v>
      </c>
      <c r="F1254" s="16">
        <v>41.176320692123745</v>
      </c>
      <c r="G1254" s="15" t="s">
        <v>16</v>
      </c>
      <c r="I1254" s="16"/>
    </row>
    <row r="1255" spans="1:9" outlineLevel="1" x14ac:dyDescent="0.25">
      <c r="A1255">
        <v>2022</v>
      </c>
      <c r="B1255" t="s">
        <v>11</v>
      </c>
      <c r="C1255" t="s">
        <v>178</v>
      </c>
      <c r="D1255" s="15" t="s">
        <v>177</v>
      </c>
      <c r="E1255" s="15" t="s">
        <v>177</v>
      </c>
      <c r="F1255" s="16">
        <v>78.172218206759666</v>
      </c>
      <c r="G1255" s="15" t="s">
        <v>16</v>
      </c>
      <c r="I1255" s="16"/>
    </row>
    <row r="1256" spans="1:9" outlineLevel="1" x14ac:dyDescent="0.25">
      <c r="A1256">
        <v>2022</v>
      </c>
      <c r="B1256" t="s">
        <v>11</v>
      </c>
      <c r="C1256" t="s">
        <v>178</v>
      </c>
      <c r="D1256" s="15" t="s">
        <v>177</v>
      </c>
      <c r="E1256" s="15" t="s">
        <v>177</v>
      </c>
      <c r="F1256" s="16">
        <v>28.654407932622444</v>
      </c>
      <c r="G1256" s="15" t="s">
        <v>16</v>
      </c>
      <c r="I1256" s="16"/>
    </row>
    <row r="1257" spans="1:9" outlineLevel="1" x14ac:dyDescent="0.25">
      <c r="A1257">
        <v>2022</v>
      </c>
      <c r="B1257" t="s">
        <v>11</v>
      </c>
      <c r="C1257" t="s">
        <v>178</v>
      </c>
      <c r="D1257" s="15" t="s">
        <v>177</v>
      </c>
      <c r="E1257" s="15" t="s">
        <v>177</v>
      </c>
      <c r="F1257" s="16">
        <v>40.589181793880776</v>
      </c>
      <c r="G1257" s="15" t="s">
        <v>16</v>
      </c>
      <c r="I1257" s="16"/>
    </row>
    <row r="1258" spans="1:9" outlineLevel="1" x14ac:dyDescent="0.25">
      <c r="A1258">
        <v>2022</v>
      </c>
      <c r="B1258" t="s">
        <v>11</v>
      </c>
      <c r="C1258" t="s">
        <v>178</v>
      </c>
      <c r="D1258" s="15" t="s">
        <v>177</v>
      </c>
      <c r="E1258" s="15" t="s">
        <v>177</v>
      </c>
      <c r="F1258" s="16">
        <v>36.931683665127899</v>
      </c>
      <c r="G1258" s="15" t="s">
        <v>16</v>
      </c>
      <c r="I1258" s="16"/>
    </row>
    <row r="1259" spans="1:9" outlineLevel="1" x14ac:dyDescent="0.25">
      <c r="A1259">
        <v>2022</v>
      </c>
      <c r="B1259" t="s">
        <v>11</v>
      </c>
      <c r="C1259" t="s">
        <v>178</v>
      </c>
      <c r="D1259" s="15" t="s">
        <v>177</v>
      </c>
      <c r="E1259" s="15" t="s">
        <v>177</v>
      </c>
      <c r="F1259" s="16">
        <v>60.738474405793802</v>
      </c>
      <c r="G1259" s="15" t="s">
        <v>16</v>
      </c>
      <c r="I1259" s="16"/>
    </row>
    <row r="1260" spans="1:9" outlineLevel="1" x14ac:dyDescent="0.25">
      <c r="A1260">
        <v>2022</v>
      </c>
      <c r="B1260" t="s">
        <v>11</v>
      </c>
      <c r="C1260" t="s">
        <v>178</v>
      </c>
      <c r="D1260" s="15" t="s">
        <v>177</v>
      </c>
      <c r="E1260" s="15" t="s">
        <v>177</v>
      </c>
      <c r="F1260" s="16">
        <v>77.064298897251746</v>
      </c>
      <c r="G1260" s="15" t="s">
        <v>16</v>
      </c>
      <c r="I1260" s="16"/>
    </row>
    <row r="1261" spans="1:9" outlineLevel="1" x14ac:dyDescent="0.25">
      <c r="A1261">
        <v>2022</v>
      </c>
      <c r="B1261" t="s">
        <v>11</v>
      </c>
      <c r="C1261" t="s">
        <v>178</v>
      </c>
      <c r="D1261" s="15" t="s">
        <v>177</v>
      </c>
      <c r="E1261" s="15" t="s">
        <v>177</v>
      </c>
      <c r="F1261" s="16">
        <v>17.703095218715244</v>
      </c>
      <c r="G1261" s="15" t="s">
        <v>16</v>
      </c>
      <c r="I1261" s="16"/>
    </row>
    <row r="1262" spans="1:9" outlineLevel="1" x14ac:dyDescent="0.25">
      <c r="A1262">
        <v>2022</v>
      </c>
      <c r="B1262" t="s">
        <v>11</v>
      </c>
      <c r="C1262" t="s">
        <v>178</v>
      </c>
      <c r="D1262" s="15" t="s">
        <v>177</v>
      </c>
      <c r="E1262" s="15" t="s">
        <v>177</v>
      </c>
      <c r="F1262" s="16">
        <v>34.232173771908315</v>
      </c>
      <c r="G1262" s="15" t="s">
        <v>16</v>
      </c>
      <c r="I1262" s="16"/>
    </row>
    <row r="1263" spans="1:9" outlineLevel="1" x14ac:dyDescent="0.25">
      <c r="A1263">
        <v>2022</v>
      </c>
      <c r="B1263" t="s">
        <v>11</v>
      </c>
      <c r="C1263" t="s">
        <v>178</v>
      </c>
      <c r="D1263" s="15" t="s">
        <v>177</v>
      </c>
      <c r="E1263" s="15" t="s">
        <v>177</v>
      </c>
      <c r="F1263" s="16">
        <v>18.05418398402961</v>
      </c>
      <c r="G1263" s="15" t="s">
        <v>16</v>
      </c>
      <c r="I1263" s="16"/>
    </row>
    <row r="1264" spans="1:9" outlineLevel="1" x14ac:dyDescent="0.25">
      <c r="A1264">
        <v>2022</v>
      </c>
      <c r="B1264" t="s">
        <v>11</v>
      </c>
      <c r="C1264" t="s">
        <v>178</v>
      </c>
      <c r="D1264" s="15" t="s">
        <v>177</v>
      </c>
      <c r="E1264" s="15" t="s">
        <v>177</v>
      </c>
      <c r="F1264" s="16">
        <v>21.416593313822585</v>
      </c>
      <c r="G1264" s="15" t="s">
        <v>16</v>
      </c>
      <c r="I1264" s="16"/>
    </row>
    <row r="1265" spans="1:9" outlineLevel="1" x14ac:dyDescent="0.25">
      <c r="A1265">
        <v>2022</v>
      </c>
      <c r="B1265" t="s">
        <v>11</v>
      </c>
      <c r="C1265" t="s">
        <v>178</v>
      </c>
      <c r="D1265" s="15" t="s">
        <v>177</v>
      </c>
      <c r="E1265" s="15" t="s">
        <v>177</v>
      </c>
      <c r="F1265" s="16">
        <v>43.833778469738114</v>
      </c>
      <c r="G1265" s="15" t="s">
        <v>16</v>
      </c>
      <c r="I1265" s="16"/>
    </row>
    <row r="1266" spans="1:9" outlineLevel="1" x14ac:dyDescent="0.25">
      <c r="A1266">
        <v>2022</v>
      </c>
      <c r="B1266" t="s">
        <v>11</v>
      </c>
      <c r="C1266" t="s">
        <v>178</v>
      </c>
      <c r="D1266" s="15" t="s">
        <v>177</v>
      </c>
      <c r="E1266" s="15" t="s">
        <v>177</v>
      </c>
      <c r="F1266" s="16">
        <v>187.18892063674107</v>
      </c>
      <c r="G1266" s="15" t="s">
        <v>16</v>
      </c>
      <c r="I1266" s="16"/>
    </row>
    <row r="1267" spans="1:9" outlineLevel="1" x14ac:dyDescent="0.25">
      <c r="A1267">
        <v>2022</v>
      </c>
      <c r="B1267" t="s">
        <v>11</v>
      </c>
      <c r="C1267" t="s">
        <v>178</v>
      </c>
      <c r="D1267" s="15" t="s">
        <v>177</v>
      </c>
      <c r="E1267" s="15" t="s">
        <v>177</v>
      </c>
      <c r="F1267" s="16">
        <v>316.34068580484501</v>
      </c>
      <c r="G1267" s="15" t="s">
        <v>16</v>
      </c>
      <c r="I1267" s="16"/>
    </row>
    <row r="1268" spans="1:9" outlineLevel="1" x14ac:dyDescent="0.25">
      <c r="A1268">
        <v>2022</v>
      </c>
      <c r="B1268" t="s">
        <v>11</v>
      </c>
      <c r="C1268" t="s">
        <v>178</v>
      </c>
      <c r="D1268" s="15" t="s">
        <v>177</v>
      </c>
      <c r="E1268" s="15" t="s">
        <v>177</v>
      </c>
      <c r="F1268" s="16">
        <v>18.060801019583124</v>
      </c>
      <c r="G1268" s="15" t="s">
        <v>16</v>
      </c>
      <c r="I1268" s="16"/>
    </row>
    <row r="1269" spans="1:9" outlineLevel="1" x14ac:dyDescent="0.25">
      <c r="A1269">
        <v>2022</v>
      </c>
      <c r="B1269" t="s">
        <v>11</v>
      </c>
      <c r="C1269" t="s">
        <v>178</v>
      </c>
      <c r="D1269" s="15" t="s">
        <v>177</v>
      </c>
      <c r="E1269" s="15" t="s">
        <v>177</v>
      </c>
      <c r="F1269" s="16">
        <v>41.979223193595608</v>
      </c>
      <c r="G1269" s="15" t="s">
        <v>16</v>
      </c>
      <c r="I1269" s="16"/>
    </row>
    <row r="1270" spans="1:9" outlineLevel="1" x14ac:dyDescent="0.25">
      <c r="A1270">
        <v>2022</v>
      </c>
      <c r="B1270" t="s">
        <v>11</v>
      </c>
      <c r="C1270" t="s">
        <v>178</v>
      </c>
      <c r="D1270" s="15" t="s">
        <v>177</v>
      </c>
      <c r="E1270" s="15" t="s">
        <v>177</v>
      </c>
      <c r="F1270" s="16">
        <v>61.322144137298551</v>
      </c>
      <c r="G1270" s="15" t="s">
        <v>16</v>
      </c>
      <c r="I1270" s="16"/>
    </row>
    <row r="1271" spans="1:9" outlineLevel="1" x14ac:dyDescent="0.25">
      <c r="A1271">
        <v>2022</v>
      </c>
      <c r="B1271" t="s">
        <v>11</v>
      </c>
      <c r="C1271" t="s">
        <v>178</v>
      </c>
      <c r="D1271" s="15" t="s">
        <v>177</v>
      </c>
      <c r="E1271" s="15" t="s">
        <v>177</v>
      </c>
      <c r="F1271" s="16">
        <v>24.142254903582714</v>
      </c>
      <c r="G1271" s="15" t="s">
        <v>16</v>
      </c>
      <c r="I1271" s="16"/>
    </row>
    <row r="1272" spans="1:9" outlineLevel="1" x14ac:dyDescent="0.25">
      <c r="A1272">
        <v>2022</v>
      </c>
      <c r="B1272" t="s">
        <v>11</v>
      </c>
      <c r="C1272" t="s">
        <v>178</v>
      </c>
      <c r="D1272" s="15" t="s">
        <v>177</v>
      </c>
      <c r="E1272" s="15" t="s">
        <v>177</v>
      </c>
      <c r="F1272" s="16">
        <v>53.538573074079181</v>
      </c>
      <c r="G1272" s="15" t="s">
        <v>16</v>
      </c>
      <c r="I1272" s="16"/>
    </row>
    <row r="1273" spans="1:9" outlineLevel="1" x14ac:dyDescent="0.25">
      <c r="A1273">
        <v>2022</v>
      </c>
      <c r="B1273" t="s">
        <v>11</v>
      </c>
      <c r="C1273" t="s">
        <v>178</v>
      </c>
      <c r="D1273" s="15" t="s">
        <v>177</v>
      </c>
      <c r="E1273" s="15" t="s">
        <v>177</v>
      </c>
      <c r="F1273" s="16">
        <v>51.631799467298855</v>
      </c>
      <c r="G1273" s="15" t="s">
        <v>16</v>
      </c>
      <c r="I1273" s="16"/>
    </row>
    <row r="1274" spans="1:9" outlineLevel="1" x14ac:dyDescent="0.25">
      <c r="A1274">
        <v>2022</v>
      </c>
      <c r="B1274" t="s">
        <v>11</v>
      </c>
      <c r="C1274" t="s">
        <v>178</v>
      </c>
      <c r="D1274" s="15" t="s">
        <v>177</v>
      </c>
      <c r="E1274" s="15" t="s">
        <v>177</v>
      </c>
      <c r="F1274" s="16">
        <v>53.801740347323701</v>
      </c>
      <c r="G1274" s="15" t="s">
        <v>16</v>
      </c>
      <c r="I1274" s="16"/>
    </row>
    <row r="1275" spans="1:9" outlineLevel="1" x14ac:dyDescent="0.25">
      <c r="A1275">
        <v>2022</v>
      </c>
      <c r="B1275" t="s">
        <v>11</v>
      </c>
      <c r="C1275" t="s">
        <v>178</v>
      </c>
      <c r="D1275" s="15" t="s">
        <v>177</v>
      </c>
      <c r="E1275" s="15" t="s">
        <v>177</v>
      </c>
      <c r="F1275" s="16">
        <v>12.599285680299964</v>
      </c>
      <c r="G1275" s="15" t="s">
        <v>16</v>
      </c>
      <c r="I1275" s="16"/>
    </row>
    <row r="1276" spans="1:9" outlineLevel="1" x14ac:dyDescent="0.25">
      <c r="A1276">
        <v>2022</v>
      </c>
      <c r="B1276" t="s">
        <v>11</v>
      </c>
      <c r="C1276" t="s">
        <v>178</v>
      </c>
      <c r="D1276" s="15" t="s">
        <v>177</v>
      </c>
      <c r="E1276" s="15" t="s">
        <v>177</v>
      </c>
      <c r="F1276" s="16">
        <v>45.207166282559577</v>
      </c>
      <c r="G1276" s="15" t="s">
        <v>16</v>
      </c>
      <c r="I1276" s="16"/>
    </row>
    <row r="1277" spans="1:9" outlineLevel="1" x14ac:dyDescent="0.25">
      <c r="A1277">
        <v>2022</v>
      </c>
      <c r="B1277" t="s">
        <v>11</v>
      </c>
      <c r="C1277" t="s">
        <v>178</v>
      </c>
      <c r="D1277" s="15" t="s">
        <v>177</v>
      </c>
      <c r="E1277" s="15" t="s">
        <v>177</v>
      </c>
      <c r="F1277" s="16">
        <v>151.33892762210539</v>
      </c>
      <c r="G1277" s="15" t="s">
        <v>16</v>
      </c>
      <c r="I1277" s="16"/>
    </row>
    <row r="1278" spans="1:9" outlineLevel="1" x14ac:dyDescent="0.25">
      <c r="A1278">
        <v>2022</v>
      </c>
      <c r="B1278" t="s">
        <v>11</v>
      </c>
      <c r="C1278" t="s">
        <v>178</v>
      </c>
      <c r="D1278" s="15" t="s">
        <v>177</v>
      </c>
      <c r="E1278" s="15" t="s">
        <v>177</v>
      </c>
      <c r="F1278" s="16">
        <v>11.897956129136968</v>
      </c>
      <c r="G1278" s="15" t="s">
        <v>16</v>
      </c>
      <c r="I1278" s="16"/>
    </row>
    <row r="1279" spans="1:9" outlineLevel="1" x14ac:dyDescent="0.25">
      <c r="A1279">
        <v>2022</v>
      </c>
      <c r="B1279" t="s">
        <v>11</v>
      </c>
      <c r="C1279" t="s">
        <v>178</v>
      </c>
      <c r="D1279" s="15" t="s">
        <v>177</v>
      </c>
      <c r="E1279" s="15" t="s">
        <v>177</v>
      </c>
      <c r="F1279" s="16">
        <v>3.7233686023205719</v>
      </c>
      <c r="G1279" s="15" t="s">
        <v>16</v>
      </c>
      <c r="I1279" s="16"/>
    </row>
    <row r="1280" spans="1:9" outlineLevel="1" x14ac:dyDescent="0.25">
      <c r="A1280">
        <v>2022</v>
      </c>
      <c r="B1280" t="s">
        <v>11</v>
      </c>
      <c r="C1280" t="s">
        <v>178</v>
      </c>
      <c r="D1280" s="15" t="s">
        <v>177</v>
      </c>
      <c r="E1280" s="15" t="s">
        <v>177</v>
      </c>
      <c r="F1280" s="16">
        <v>12.024710344327572</v>
      </c>
      <c r="G1280" s="15" t="s">
        <v>16</v>
      </c>
      <c r="I1280" s="16"/>
    </row>
    <row r="1281" spans="1:9" outlineLevel="1" x14ac:dyDescent="0.25">
      <c r="A1281">
        <v>2022</v>
      </c>
      <c r="B1281" t="s">
        <v>11</v>
      </c>
      <c r="C1281" t="s">
        <v>178</v>
      </c>
      <c r="D1281" s="15" t="s">
        <v>177</v>
      </c>
      <c r="E1281" s="15" t="s">
        <v>177</v>
      </c>
      <c r="F1281" s="16">
        <v>106.149522406215</v>
      </c>
      <c r="G1281" s="15" t="s">
        <v>16</v>
      </c>
      <c r="I1281" s="16"/>
    </row>
    <row r="1282" spans="1:9" outlineLevel="1" x14ac:dyDescent="0.25">
      <c r="A1282">
        <v>2022</v>
      </c>
      <c r="B1282" t="s">
        <v>11</v>
      </c>
      <c r="C1282" t="s">
        <v>178</v>
      </c>
      <c r="D1282" s="15" t="s">
        <v>177</v>
      </c>
      <c r="E1282" s="15" t="s">
        <v>177</v>
      </c>
      <c r="F1282" s="16">
        <v>3.9808290512577829</v>
      </c>
      <c r="G1282" s="15" t="s">
        <v>16</v>
      </c>
      <c r="I1282" s="16"/>
    </row>
    <row r="1283" spans="1:9" outlineLevel="1" x14ac:dyDescent="0.25">
      <c r="A1283">
        <v>2022</v>
      </c>
      <c r="B1283" t="s">
        <v>12</v>
      </c>
      <c r="C1283" t="s">
        <v>178</v>
      </c>
      <c r="D1283" s="15" t="s">
        <v>177</v>
      </c>
      <c r="E1283" s="15" t="s">
        <v>177</v>
      </c>
      <c r="F1283" s="16">
        <v>16.468842299722027</v>
      </c>
      <c r="G1283" s="15" t="s">
        <v>16</v>
      </c>
      <c r="I1283" s="16"/>
    </row>
    <row r="1284" spans="1:9" outlineLevel="1" x14ac:dyDescent="0.25">
      <c r="A1284">
        <v>2022</v>
      </c>
      <c r="B1284" t="s">
        <v>12</v>
      </c>
      <c r="C1284" t="s">
        <v>178</v>
      </c>
      <c r="D1284" s="15" t="s">
        <v>177</v>
      </c>
      <c r="E1284" s="15" t="s">
        <v>177</v>
      </c>
      <c r="F1284" s="16">
        <v>6.6100436990594487</v>
      </c>
      <c r="G1284" s="15" t="s">
        <v>16</v>
      </c>
      <c r="I1284" s="16"/>
    </row>
    <row r="1285" spans="1:9" outlineLevel="1" x14ac:dyDescent="0.25">
      <c r="A1285">
        <v>2022</v>
      </c>
      <c r="B1285" t="s">
        <v>12</v>
      </c>
      <c r="C1285" t="s">
        <v>178</v>
      </c>
      <c r="D1285" s="15" t="s">
        <v>177</v>
      </c>
      <c r="E1285" s="15" t="s">
        <v>177</v>
      </c>
      <c r="F1285" s="16">
        <v>16.514828388321799</v>
      </c>
      <c r="G1285" s="15" t="s">
        <v>16</v>
      </c>
      <c r="I1285" s="16"/>
    </row>
    <row r="1286" spans="1:9" outlineLevel="1" x14ac:dyDescent="0.25">
      <c r="A1286">
        <v>2022</v>
      </c>
      <c r="B1286" t="s">
        <v>12</v>
      </c>
      <c r="C1286" t="s">
        <v>178</v>
      </c>
      <c r="D1286" s="15" t="s">
        <v>177</v>
      </c>
      <c r="E1286" s="15" t="s">
        <v>177</v>
      </c>
      <c r="F1286" s="16">
        <v>8.7091059816088627</v>
      </c>
      <c r="G1286" s="15" t="s">
        <v>16</v>
      </c>
      <c r="I1286" s="16"/>
    </row>
    <row r="1287" spans="1:9" outlineLevel="1" x14ac:dyDescent="0.25">
      <c r="A1287">
        <v>2022</v>
      </c>
      <c r="B1287" t="s">
        <v>12</v>
      </c>
      <c r="C1287" t="s">
        <v>178</v>
      </c>
      <c r="D1287" s="15" t="s">
        <v>177</v>
      </c>
      <c r="E1287" s="15" t="s">
        <v>177</v>
      </c>
      <c r="F1287" s="16">
        <v>1.1346820868254051</v>
      </c>
      <c r="G1287" s="15" t="s">
        <v>16</v>
      </c>
      <c r="I1287" s="16"/>
    </row>
    <row r="1288" spans="1:9" outlineLevel="1" x14ac:dyDescent="0.25">
      <c r="A1288">
        <v>2022</v>
      </c>
      <c r="B1288" t="s">
        <v>12</v>
      </c>
      <c r="C1288" t="s">
        <v>178</v>
      </c>
      <c r="D1288" s="15" t="s">
        <v>177</v>
      </c>
      <c r="E1288" s="15" t="s">
        <v>177</v>
      </c>
      <c r="F1288" s="16">
        <v>55.528952869329103</v>
      </c>
      <c r="G1288" s="15" t="s">
        <v>16</v>
      </c>
      <c r="I1288" s="16"/>
    </row>
    <row r="1289" spans="1:9" outlineLevel="1" x14ac:dyDescent="0.25">
      <c r="A1289">
        <v>2022</v>
      </c>
      <c r="B1289" t="s">
        <v>12</v>
      </c>
      <c r="C1289" t="s">
        <v>178</v>
      </c>
      <c r="D1289" s="15" t="s">
        <v>177</v>
      </c>
      <c r="E1289" s="15" t="s">
        <v>177</v>
      </c>
      <c r="F1289" s="16">
        <v>33.693829200411784</v>
      </c>
      <c r="G1289" s="15" t="s">
        <v>16</v>
      </c>
      <c r="I1289" s="16"/>
    </row>
    <row r="1290" spans="1:9" outlineLevel="1" x14ac:dyDescent="0.25">
      <c r="A1290">
        <v>2022</v>
      </c>
      <c r="B1290" t="s">
        <v>12</v>
      </c>
      <c r="C1290" t="s">
        <v>178</v>
      </c>
      <c r="D1290" s="15" t="s">
        <v>177</v>
      </c>
      <c r="E1290" s="15" t="s">
        <v>177</v>
      </c>
      <c r="F1290" s="16">
        <v>12.692388263333067</v>
      </c>
      <c r="G1290" s="15" t="s">
        <v>16</v>
      </c>
      <c r="I1290" s="16"/>
    </row>
    <row r="1291" spans="1:9" outlineLevel="1" x14ac:dyDescent="0.25">
      <c r="A1291">
        <v>2022</v>
      </c>
      <c r="B1291" t="s">
        <v>12</v>
      </c>
      <c r="C1291" t="s">
        <v>178</v>
      </c>
      <c r="D1291" s="15" t="s">
        <v>177</v>
      </c>
      <c r="E1291" s="15" t="s">
        <v>177</v>
      </c>
      <c r="F1291" s="16">
        <v>17.346994857065482</v>
      </c>
      <c r="G1291" s="15" t="s">
        <v>16</v>
      </c>
      <c r="I1291" s="16"/>
    </row>
    <row r="1292" spans="1:9" outlineLevel="1" x14ac:dyDescent="0.25">
      <c r="A1292">
        <v>2022</v>
      </c>
      <c r="B1292" t="s">
        <v>12</v>
      </c>
      <c r="C1292" t="s">
        <v>178</v>
      </c>
      <c r="D1292" s="15" t="s">
        <v>177</v>
      </c>
      <c r="E1292" s="15" t="s">
        <v>177</v>
      </c>
      <c r="F1292" s="16">
        <v>29.435682978184701</v>
      </c>
      <c r="G1292" s="15" t="s">
        <v>16</v>
      </c>
      <c r="I1292" s="16"/>
    </row>
    <row r="1293" spans="1:9" outlineLevel="1" x14ac:dyDescent="0.25">
      <c r="A1293">
        <v>2022</v>
      </c>
      <c r="B1293" t="s">
        <v>12</v>
      </c>
      <c r="C1293" t="s">
        <v>178</v>
      </c>
      <c r="D1293" s="15" t="s">
        <v>177</v>
      </c>
      <c r="E1293" s="15" t="s">
        <v>177</v>
      </c>
      <c r="F1293" s="16">
        <v>1.9027876700524222</v>
      </c>
      <c r="G1293" s="15" t="s">
        <v>16</v>
      </c>
      <c r="I1293" s="16"/>
    </row>
    <row r="1294" spans="1:9" outlineLevel="1" x14ac:dyDescent="0.25">
      <c r="A1294">
        <v>2022</v>
      </c>
      <c r="B1294" t="s">
        <v>12</v>
      </c>
      <c r="C1294" t="s">
        <v>178</v>
      </c>
      <c r="D1294" s="15" t="s">
        <v>177</v>
      </c>
      <c r="E1294" s="15" t="s">
        <v>177</v>
      </c>
      <c r="F1294" s="16">
        <v>24.535444206332951</v>
      </c>
      <c r="G1294" s="15" t="s">
        <v>16</v>
      </c>
      <c r="I1294" s="16"/>
    </row>
    <row r="1295" spans="1:9" outlineLevel="1" x14ac:dyDescent="0.25">
      <c r="A1295">
        <v>2022</v>
      </c>
      <c r="B1295" t="s">
        <v>12</v>
      </c>
      <c r="C1295" t="s">
        <v>178</v>
      </c>
      <c r="D1295" s="15" t="s">
        <v>177</v>
      </c>
      <c r="E1295" s="15" t="s">
        <v>177</v>
      </c>
      <c r="F1295" s="16">
        <v>85.269713189037816</v>
      </c>
      <c r="G1295" s="15" t="s">
        <v>16</v>
      </c>
      <c r="I1295" s="16"/>
    </row>
    <row r="1296" spans="1:9" outlineLevel="1" x14ac:dyDescent="0.25">
      <c r="A1296">
        <v>2022</v>
      </c>
      <c r="B1296" t="s">
        <v>12</v>
      </c>
      <c r="C1296" t="s">
        <v>178</v>
      </c>
      <c r="D1296" s="15" t="s">
        <v>177</v>
      </c>
      <c r="E1296" s="15" t="s">
        <v>177</v>
      </c>
      <c r="F1296" s="16">
        <v>35.44257026513943</v>
      </c>
      <c r="G1296" s="15" t="s">
        <v>16</v>
      </c>
      <c r="I1296" s="16"/>
    </row>
    <row r="1297" spans="1:9" outlineLevel="1" x14ac:dyDescent="0.25">
      <c r="A1297">
        <v>2022</v>
      </c>
      <c r="B1297" t="s">
        <v>12</v>
      </c>
      <c r="C1297" t="s">
        <v>178</v>
      </c>
      <c r="D1297" s="15" t="s">
        <v>177</v>
      </c>
      <c r="E1297" s="15" t="s">
        <v>177</v>
      </c>
      <c r="F1297" s="16">
        <v>31.073696332459456</v>
      </c>
      <c r="G1297" s="15" t="s">
        <v>16</v>
      </c>
      <c r="I1297" s="16"/>
    </row>
    <row r="1298" spans="1:9" outlineLevel="1" x14ac:dyDescent="0.25">
      <c r="A1298">
        <v>2022</v>
      </c>
      <c r="B1298" t="s">
        <v>12</v>
      </c>
      <c r="C1298" t="s">
        <v>178</v>
      </c>
      <c r="D1298" s="15" t="s">
        <v>177</v>
      </c>
      <c r="E1298" s="15" t="s">
        <v>177</v>
      </c>
      <c r="F1298" s="16">
        <v>53.193466309546423</v>
      </c>
      <c r="G1298" s="15" t="s">
        <v>16</v>
      </c>
      <c r="I1298" s="16"/>
    </row>
    <row r="1299" spans="1:9" outlineLevel="1" x14ac:dyDescent="0.25">
      <c r="A1299">
        <v>2022</v>
      </c>
      <c r="B1299" t="s">
        <v>12</v>
      </c>
      <c r="C1299" t="s">
        <v>178</v>
      </c>
      <c r="D1299" s="15" t="s">
        <v>177</v>
      </c>
      <c r="E1299" s="15" t="s">
        <v>177</v>
      </c>
      <c r="F1299" s="16">
        <v>94.807927279505606</v>
      </c>
      <c r="G1299" s="15" t="s">
        <v>16</v>
      </c>
      <c r="I1299" s="16"/>
    </row>
    <row r="1300" spans="1:9" outlineLevel="1" x14ac:dyDescent="0.25">
      <c r="A1300">
        <v>2022</v>
      </c>
      <c r="B1300" t="s">
        <v>12</v>
      </c>
      <c r="C1300" t="s">
        <v>178</v>
      </c>
      <c r="D1300" s="15" t="s">
        <v>177</v>
      </c>
      <c r="E1300" s="15" t="s">
        <v>177</v>
      </c>
      <c r="F1300" s="16">
        <v>9.7137945599071447</v>
      </c>
      <c r="G1300" s="15" t="s">
        <v>16</v>
      </c>
      <c r="I1300" s="16"/>
    </row>
    <row r="1301" spans="1:9" outlineLevel="1" x14ac:dyDescent="0.25">
      <c r="A1301">
        <v>2022</v>
      </c>
      <c r="B1301" t="s">
        <v>12</v>
      </c>
      <c r="C1301" t="s">
        <v>178</v>
      </c>
      <c r="D1301" s="15" t="s">
        <v>177</v>
      </c>
      <c r="E1301" s="15" t="s">
        <v>177</v>
      </c>
      <c r="F1301" s="16">
        <v>8.576075191385149</v>
      </c>
      <c r="G1301" s="15" t="s">
        <v>16</v>
      </c>
      <c r="I1301" s="16"/>
    </row>
    <row r="1302" spans="1:9" outlineLevel="1" x14ac:dyDescent="0.25">
      <c r="A1302">
        <v>2022</v>
      </c>
      <c r="B1302" t="s">
        <v>12</v>
      </c>
      <c r="C1302" t="s">
        <v>178</v>
      </c>
      <c r="D1302" s="15" t="s">
        <v>177</v>
      </c>
      <c r="E1302" s="15" t="s">
        <v>177</v>
      </c>
      <c r="F1302" s="16">
        <v>91.574774570884699</v>
      </c>
      <c r="G1302" s="15" t="s">
        <v>16</v>
      </c>
      <c r="I1302" s="16"/>
    </row>
    <row r="1303" spans="1:9" outlineLevel="1" x14ac:dyDescent="0.25">
      <c r="A1303">
        <v>2022</v>
      </c>
      <c r="B1303" t="s">
        <v>12</v>
      </c>
      <c r="C1303" t="s">
        <v>178</v>
      </c>
      <c r="D1303" s="15" t="s">
        <v>177</v>
      </c>
      <c r="E1303" s="15" t="s">
        <v>177</v>
      </c>
      <c r="F1303" s="16">
        <v>71.842605641981848</v>
      </c>
      <c r="G1303" s="15" t="s">
        <v>16</v>
      </c>
      <c r="I1303" s="16"/>
    </row>
    <row r="1304" spans="1:9" outlineLevel="1" x14ac:dyDescent="0.25">
      <c r="A1304">
        <v>2022</v>
      </c>
      <c r="B1304" t="s">
        <v>12</v>
      </c>
      <c r="C1304" t="s">
        <v>178</v>
      </c>
      <c r="D1304" s="15" t="s">
        <v>177</v>
      </c>
      <c r="E1304" s="15" t="s">
        <v>177</v>
      </c>
      <c r="F1304" s="16">
        <v>36.265165827918011</v>
      </c>
      <c r="G1304" s="15" t="s">
        <v>16</v>
      </c>
      <c r="I1304" s="16"/>
    </row>
    <row r="1305" spans="1:9" outlineLevel="1" x14ac:dyDescent="0.25">
      <c r="A1305">
        <v>2022</v>
      </c>
      <c r="B1305" t="s">
        <v>12</v>
      </c>
      <c r="C1305" t="s">
        <v>178</v>
      </c>
      <c r="D1305" s="15" t="s">
        <v>177</v>
      </c>
      <c r="E1305" s="15" t="s">
        <v>177</v>
      </c>
      <c r="F1305" s="16">
        <v>56.947536438973053</v>
      </c>
      <c r="G1305" s="15" t="s">
        <v>16</v>
      </c>
      <c r="I1305" s="16"/>
    </row>
    <row r="1306" spans="1:9" outlineLevel="1" x14ac:dyDescent="0.25">
      <c r="A1306">
        <v>2022</v>
      </c>
      <c r="B1306" t="s">
        <v>12</v>
      </c>
      <c r="C1306" t="s">
        <v>178</v>
      </c>
      <c r="D1306" s="15" t="s">
        <v>177</v>
      </c>
      <c r="E1306" s="15" t="s">
        <v>177</v>
      </c>
      <c r="F1306" s="16">
        <v>33.038280202187245</v>
      </c>
      <c r="G1306" s="15" t="s">
        <v>16</v>
      </c>
      <c r="I1306" s="16"/>
    </row>
    <row r="1307" spans="1:9" outlineLevel="1" x14ac:dyDescent="0.25">
      <c r="A1307">
        <v>2022</v>
      </c>
      <c r="B1307" t="s">
        <v>12</v>
      </c>
      <c r="C1307" t="s">
        <v>178</v>
      </c>
      <c r="D1307" s="15" t="s">
        <v>177</v>
      </c>
      <c r="E1307" s="15" t="s">
        <v>177</v>
      </c>
      <c r="F1307" s="16">
        <v>26.984511616573936</v>
      </c>
      <c r="G1307" s="15" t="s">
        <v>16</v>
      </c>
      <c r="I1307" s="16"/>
    </row>
    <row r="1308" spans="1:9" outlineLevel="1" x14ac:dyDescent="0.25">
      <c r="A1308">
        <v>2022</v>
      </c>
      <c r="B1308" t="s">
        <v>12</v>
      </c>
      <c r="C1308" t="s">
        <v>178</v>
      </c>
      <c r="D1308" s="15" t="s">
        <v>177</v>
      </c>
      <c r="E1308" s="15" t="s">
        <v>177</v>
      </c>
      <c r="F1308" s="16">
        <v>28.559138306989066</v>
      </c>
      <c r="G1308" s="15" t="s">
        <v>16</v>
      </c>
      <c r="I1308" s="16"/>
    </row>
    <row r="1309" spans="1:9" outlineLevel="1" x14ac:dyDescent="0.25">
      <c r="A1309">
        <v>2022</v>
      </c>
      <c r="B1309" t="s">
        <v>12</v>
      </c>
      <c r="C1309" t="s">
        <v>178</v>
      </c>
      <c r="D1309" s="15" t="s">
        <v>177</v>
      </c>
      <c r="E1309" s="15" t="s">
        <v>177</v>
      </c>
      <c r="F1309" s="16">
        <v>26.845535833299138</v>
      </c>
      <c r="G1309" s="15" t="s">
        <v>16</v>
      </c>
      <c r="I1309" s="16"/>
    </row>
    <row r="1310" spans="1:9" outlineLevel="1" x14ac:dyDescent="0.25">
      <c r="A1310">
        <v>2022</v>
      </c>
      <c r="B1310" t="s">
        <v>12</v>
      </c>
      <c r="C1310" t="s">
        <v>178</v>
      </c>
      <c r="D1310" s="15" t="s">
        <v>177</v>
      </c>
      <c r="E1310" s="15" t="s">
        <v>177</v>
      </c>
      <c r="F1310" s="16">
        <v>16.304684461003237</v>
      </c>
      <c r="G1310" s="15" t="s">
        <v>16</v>
      </c>
      <c r="I1310" s="16"/>
    </row>
    <row r="1311" spans="1:9" outlineLevel="1" x14ac:dyDescent="0.25">
      <c r="A1311">
        <v>2022</v>
      </c>
      <c r="B1311" t="s">
        <v>12</v>
      </c>
      <c r="C1311" t="s">
        <v>178</v>
      </c>
      <c r="D1311" s="15" t="s">
        <v>177</v>
      </c>
      <c r="E1311" s="15" t="s">
        <v>177</v>
      </c>
      <c r="F1311" s="16">
        <v>90.642557217722938</v>
      </c>
      <c r="G1311" s="15" t="s">
        <v>16</v>
      </c>
      <c r="I1311" s="16"/>
    </row>
    <row r="1312" spans="1:9" outlineLevel="1" x14ac:dyDescent="0.25">
      <c r="A1312">
        <v>2022</v>
      </c>
      <c r="B1312" t="s">
        <v>12</v>
      </c>
      <c r="C1312" t="s">
        <v>178</v>
      </c>
      <c r="D1312" s="15" t="s">
        <v>177</v>
      </c>
      <c r="E1312" s="15" t="s">
        <v>177</v>
      </c>
      <c r="F1312" s="16">
        <v>14.882159531206186</v>
      </c>
      <c r="G1312" s="15" t="s">
        <v>16</v>
      </c>
      <c r="I1312" s="16"/>
    </row>
    <row r="1313" spans="1:9" outlineLevel="1" x14ac:dyDescent="0.25">
      <c r="A1313">
        <v>2022</v>
      </c>
      <c r="B1313" t="s">
        <v>12</v>
      </c>
      <c r="C1313" t="s">
        <v>178</v>
      </c>
      <c r="D1313" s="15" t="s">
        <v>177</v>
      </c>
      <c r="E1313" s="15" t="s">
        <v>177</v>
      </c>
      <c r="F1313" s="16">
        <v>1.2489666137476179</v>
      </c>
      <c r="G1313" s="15" t="s">
        <v>16</v>
      </c>
      <c r="I1313" s="16"/>
    </row>
    <row r="1314" spans="1:9" outlineLevel="1" x14ac:dyDescent="0.25">
      <c r="A1314">
        <v>2022</v>
      </c>
      <c r="B1314" t="s">
        <v>12</v>
      </c>
      <c r="C1314" t="s">
        <v>178</v>
      </c>
      <c r="D1314" s="15" t="s">
        <v>177</v>
      </c>
      <c r="E1314" s="15" t="s">
        <v>177</v>
      </c>
      <c r="F1314" s="16">
        <v>21.770080107511173</v>
      </c>
      <c r="G1314" s="15" t="s">
        <v>16</v>
      </c>
      <c r="I1314" s="16"/>
    </row>
    <row r="1315" spans="1:9" outlineLevel="1" x14ac:dyDescent="0.25">
      <c r="A1315">
        <v>2022</v>
      </c>
      <c r="B1315" t="s">
        <v>12</v>
      </c>
      <c r="C1315" t="s">
        <v>178</v>
      </c>
      <c r="D1315" s="15" t="s">
        <v>177</v>
      </c>
      <c r="E1315" s="15" t="s">
        <v>177</v>
      </c>
      <c r="F1315" s="16">
        <v>32.731729880818463</v>
      </c>
      <c r="G1315" s="15" t="s">
        <v>16</v>
      </c>
      <c r="I1315" s="16"/>
    </row>
    <row r="1316" spans="1:9" outlineLevel="1" x14ac:dyDescent="0.25">
      <c r="A1316">
        <v>2022</v>
      </c>
      <c r="B1316" t="s">
        <v>12</v>
      </c>
      <c r="C1316" t="s">
        <v>178</v>
      </c>
      <c r="D1316" s="15" t="s">
        <v>177</v>
      </c>
      <c r="E1316" s="15" t="s">
        <v>177</v>
      </c>
      <c r="F1316" s="16">
        <v>22.582685681419907</v>
      </c>
      <c r="G1316" s="15" t="s">
        <v>16</v>
      </c>
      <c r="I1316" s="16"/>
    </row>
    <row r="1317" spans="1:9" outlineLevel="1" x14ac:dyDescent="0.25">
      <c r="A1317">
        <v>2022</v>
      </c>
      <c r="B1317" t="s">
        <v>12</v>
      </c>
      <c r="C1317" t="s">
        <v>178</v>
      </c>
      <c r="D1317" s="15" t="s">
        <v>177</v>
      </c>
      <c r="E1317" s="15" t="s">
        <v>177</v>
      </c>
      <c r="F1317" s="16">
        <v>16.187963254184432</v>
      </c>
      <c r="G1317" s="15" t="s">
        <v>16</v>
      </c>
      <c r="I1317" s="16"/>
    </row>
    <row r="1318" spans="1:9" outlineLevel="1" x14ac:dyDescent="0.25">
      <c r="A1318">
        <v>2022</v>
      </c>
      <c r="B1318" t="s">
        <v>12</v>
      </c>
      <c r="C1318" t="s">
        <v>178</v>
      </c>
      <c r="D1318" s="15" t="s">
        <v>177</v>
      </c>
      <c r="E1318" s="15" t="s">
        <v>177</v>
      </c>
      <c r="F1318" s="16">
        <v>137.201506655407</v>
      </c>
      <c r="G1318" s="15" t="s">
        <v>16</v>
      </c>
      <c r="I1318" s="16"/>
    </row>
    <row r="1319" spans="1:9" outlineLevel="1" x14ac:dyDescent="0.25">
      <c r="A1319">
        <v>2022</v>
      </c>
      <c r="B1319" t="s">
        <v>12</v>
      </c>
      <c r="C1319" t="s">
        <v>178</v>
      </c>
      <c r="D1319" s="15" t="s">
        <v>177</v>
      </c>
      <c r="E1319" s="15" t="s">
        <v>177</v>
      </c>
      <c r="F1319" s="16">
        <v>8.9648939526764675</v>
      </c>
      <c r="G1319" s="15" t="s">
        <v>16</v>
      </c>
      <c r="I1319" s="16"/>
    </row>
    <row r="1320" spans="1:9" outlineLevel="1" x14ac:dyDescent="0.25">
      <c r="A1320">
        <v>2022</v>
      </c>
      <c r="B1320" t="s">
        <v>12</v>
      </c>
      <c r="C1320" t="s">
        <v>178</v>
      </c>
      <c r="D1320" s="15" t="s">
        <v>177</v>
      </c>
      <c r="E1320" s="15" t="s">
        <v>177</v>
      </c>
      <c r="F1320" s="16">
        <v>4.2910969174148521</v>
      </c>
      <c r="G1320" s="15" t="s">
        <v>16</v>
      </c>
      <c r="I1320" s="16"/>
    </row>
    <row r="1321" spans="1:9" outlineLevel="1" x14ac:dyDescent="0.25">
      <c r="A1321">
        <v>2022</v>
      </c>
      <c r="B1321" t="s">
        <v>12</v>
      </c>
      <c r="C1321" t="s">
        <v>178</v>
      </c>
      <c r="D1321" s="15" t="s">
        <v>177</v>
      </c>
      <c r="E1321" s="15" t="s">
        <v>177</v>
      </c>
      <c r="F1321" s="16">
        <v>19.048893827182241</v>
      </c>
      <c r="G1321" s="15" t="s">
        <v>16</v>
      </c>
      <c r="I1321" s="16"/>
    </row>
    <row r="1322" spans="1:9" outlineLevel="1" x14ac:dyDescent="0.25">
      <c r="A1322">
        <v>2022</v>
      </c>
      <c r="B1322" t="s">
        <v>12</v>
      </c>
      <c r="C1322" t="s">
        <v>178</v>
      </c>
      <c r="D1322" s="15" t="s">
        <v>177</v>
      </c>
      <c r="E1322" s="15" t="s">
        <v>177</v>
      </c>
      <c r="F1322" s="16">
        <v>4.0392870982159774</v>
      </c>
      <c r="G1322" s="15" t="s">
        <v>16</v>
      </c>
      <c r="I1322" s="16"/>
    </row>
    <row r="1323" spans="1:9" outlineLevel="1" x14ac:dyDescent="0.25">
      <c r="A1323">
        <v>2022</v>
      </c>
      <c r="B1323" t="s">
        <v>12</v>
      </c>
      <c r="C1323" t="s">
        <v>178</v>
      </c>
      <c r="D1323" s="15" t="s">
        <v>177</v>
      </c>
      <c r="E1323" s="15" t="s">
        <v>177</v>
      </c>
      <c r="F1323" s="16">
        <v>9.2039625019766564</v>
      </c>
      <c r="G1323" s="15" t="s">
        <v>16</v>
      </c>
      <c r="I1323" s="16"/>
    </row>
    <row r="1324" spans="1:9" outlineLevel="1" x14ac:dyDescent="0.25">
      <c r="A1324">
        <v>2022</v>
      </c>
      <c r="B1324" t="s">
        <v>12</v>
      </c>
      <c r="C1324" t="s">
        <v>178</v>
      </c>
      <c r="D1324" s="15" t="s">
        <v>177</v>
      </c>
      <c r="E1324" s="15" t="s">
        <v>177</v>
      </c>
      <c r="F1324" s="16">
        <v>44.700901589990572</v>
      </c>
      <c r="G1324" s="15" t="s">
        <v>16</v>
      </c>
      <c r="I1324" s="16"/>
    </row>
    <row r="1325" spans="1:9" outlineLevel="1" x14ac:dyDescent="0.25">
      <c r="A1325">
        <v>2022</v>
      </c>
      <c r="B1325" t="s">
        <v>12</v>
      </c>
      <c r="C1325" t="s">
        <v>178</v>
      </c>
      <c r="D1325" s="15" t="s">
        <v>177</v>
      </c>
      <c r="E1325" s="15" t="s">
        <v>177</v>
      </c>
      <c r="F1325" s="16">
        <v>12.07249512068203</v>
      </c>
      <c r="G1325" s="15" t="s">
        <v>16</v>
      </c>
      <c r="I1325" s="16"/>
    </row>
    <row r="1326" spans="1:9" outlineLevel="1" x14ac:dyDescent="0.25">
      <c r="A1326">
        <v>2022</v>
      </c>
      <c r="B1326" t="s">
        <v>12</v>
      </c>
      <c r="C1326" t="s">
        <v>178</v>
      </c>
      <c r="D1326" s="15" t="s">
        <v>177</v>
      </c>
      <c r="E1326" s="15" t="s">
        <v>177</v>
      </c>
      <c r="F1326" s="16">
        <v>49.69003725903584</v>
      </c>
      <c r="G1326" s="15" t="s">
        <v>16</v>
      </c>
      <c r="I1326" s="16"/>
    </row>
    <row r="1327" spans="1:9" outlineLevel="1" x14ac:dyDescent="0.25">
      <c r="A1327">
        <v>2022</v>
      </c>
      <c r="B1327" t="s">
        <v>12</v>
      </c>
      <c r="C1327" t="s">
        <v>178</v>
      </c>
      <c r="D1327" s="15" t="s">
        <v>177</v>
      </c>
      <c r="E1327" s="15" t="s">
        <v>177</v>
      </c>
      <c r="F1327" s="16">
        <v>66.25487758887499</v>
      </c>
      <c r="G1327" s="15" t="s">
        <v>16</v>
      </c>
      <c r="I1327" s="16"/>
    </row>
    <row r="1328" spans="1:9" outlineLevel="1" x14ac:dyDescent="0.25">
      <c r="A1328">
        <v>2022</v>
      </c>
      <c r="B1328" t="s">
        <v>12</v>
      </c>
      <c r="C1328" t="s">
        <v>178</v>
      </c>
      <c r="D1328" s="15" t="s">
        <v>177</v>
      </c>
      <c r="E1328" s="15" t="s">
        <v>177</v>
      </c>
      <c r="F1328" s="16">
        <v>71.407883428553617</v>
      </c>
      <c r="G1328" s="15" t="s">
        <v>16</v>
      </c>
      <c r="I1328" s="16"/>
    </row>
    <row r="1329" spans="1:9" outlineLevel="1" x14ac:dyDescent="0.25">
      <c r="A1329">
        <v>2022</v>
      </c>
      <c r="B1329" t="s">
        <v>12</v>
      </c>
      <c r="C1329" t="s">
        <v>178</v>
      </c>
      <c r="D1329" s="15" t="s">
        <v>177</v>
      </c>
      <c r="E1329" s="15" t="s">
        <v>177</v>
      </c>
      <c r="F1329" s="16">
        <v>64.591703524854736</v>
      </c>
      <c r="G1329" s="15" t="s">
        <v>16</v>
      </c>
      <c r="I1329" s="16"/>
    </row>
    <row r="1330" spans="1:9" outlineLevel="1" x14ac:dyDescent="0.25">
      <c r="A1330">
        <v>2022</v>
      </c>
      <c r="B1330" t="s">
        <v>12</v>
      </c>
      <c r="C1330" t="s">
        <v>178</v>
      </c>
      <c r="D1330" s="15" t="s">
        <v>177</v>
      </c>
      <c r="E1330" s="15" t="s">
        <v>177</v>
      </c>
      <c r="F1330" s="16">
        <v>57.10866142819993</v>
      </c>
      <c r="G1330" s="15" t="s">
        <v>16</v>
      </c>
      <c r="I1330" s="16"/>
    </row>
    <row r="1331" spans="1:9" outlineLevel="1" x14ac:dyDescent="0.25">
      <c r="A1331">
        <v>2022</v>
      </c>
      <c r="B1331" t="s">
        <v>12</v>
      </c>
      <c r="C1331" t="s">
        <v>178</v>
      </c>
      <c r="D1331" s="15" t="s">
        <v>177</v>
      </c>
      <c r="E1331" s="15" t="s">
        <v>177</v>
      </c>
      <c r="F1331" s="16">
        <v>47.056635582098956</v>
      </c>
      <c r="G1331" s="15" t="s">
        <v>16</v>
      </c>
      <c r="I1331" s="16"/>
    </row>
    <row r="1332" spans="1:9" outlineLevel="1" x14ac:dyDescent="0.25">
      <c r="A1332">
        <v>2022</v>
      </c>
      <c r="B1332" t="s">
        <v>12</v>
      </c>
      <c r="C1332" t="s">
        <v>178</v>
      </c>
      <c r="D1332" s="15" t="s">
        <v>177</v>
      </c>
      <c r="E1332" s="15" t="s">
        <v>177</v>
      </c>
      <c r="F1332" s="16">
        <v>2.7612135602687204</v>
      </c>
      <c r="G1332" s="15" t="s">
        <v>16</v>
      </c>
      <c r="I1332" s="16"/>
    </row>
    <row r="1333" spans="1:9" outlineLevel="1" x14ac:dyDescent="0.25">
      <c r="A1333">
        <v>2022</v>
      </c>
      <c r="B1333" t="s">
        <v>12</v>
      </c>
      <c r="C1333" t="s">
        <v>178</v>
      </c>
      <c r="D1333" s="15" t="s">
        <v>177</v>
      </c>
      <c r="E1333" s="15" t="s">
        <v>177</v>
      </c>
      <c r="F1333" s="16">
        <v>1.67300401667912</v>
      </c>
      <c r="G1333" s="15" t="s">
        <v>16</v>
      </c>
      <c r="I1333" s="16"/>
    </row>
    <row r="1334" spans="1:9" outlineLevel="1" x14ac:dyDescent="0.25">
      <c r="A1334">
        <v>2022</v>
      </c>
      <c r="B1334" t="s">
        <v>12</v>
      </c>
      <c r="C1334" t="s">
        <v>178</v>
      </c>
      <c r="D1334" s="15" t="s">
        <v>177</v>
      </c>
      <c r="E1334" s="15" t="s">
        <v>177</v>
      </c>
      <c r="F1334" s="16">
        <v>11.516294919984304</v>
      </c>
      <c r="G1334" s="15" t="s">
        <v>16</v>
      </c>
      <c r="I1334" s="16"/>
    </row>
    <row r="1335" spans="1:9" outlineLevel="1" x14ac:dyDescent="0.25">
      <c r="A1335">
        <v>2022</v>
      </c>
      <c r="B1335" t="s">
        <v>12</v>
      </c>
      <c r="C1335" t="s">
        <v>178</v>
      </c>
      <c r="D1335" s="15" t="s">
        <v>177</v>
      </c>
      <c r="E1335" s="15" t="s">
        <v>177</v>
      </c>
      <c r="F1335" s="16">
        <v>17.84316594316612</v>
      </c>
      <c r="G1335" s="15" t="s">
        <v>16</v>
      </c>
      <c r="I1335" s="16"/>
    </row>
    <row r="1336" spans="1:9" outlineLevel="1" x14ac:dyDescent="0.25">
      <c r="A1336">
        <v>2022</v>
      </c>
      <c r="B1336" t="s">
        <v>12</v>
      </c>
      <c r="C1336" t="s">
        <v>178</v>
      </c>
      <c r="D1336" s="15" t="s">
        <v>177</v>
      </c>
      <c r="E1336" s="15" t="s">
        <v>177</v>
      </c>
      <c r="F1336" s="16">
        <v>21.558982748812653</v>
      </c>
      <c r="G1336" s="15" t="s">
        <v>16</v>
      </c>
      <c r="I1336" s="16"/>
    </row>
    <row r="1337" spans="1:9" outlineLevel="1" x14ac:dyDescent="0.25">
      <c r="A1337">
        <v>2022</v>
      </c>
      <c r="B1337" t="s">
        <v>12</v>
      </c>
      <c r="C1337" t="s">
        <v>178</v>
      </c>
      <c r="D1337" s="15" t="s">
        <v>177</v>
      </c>
      <c r="E1337" s="15" t="s">
        <v>177</v>
      </c>
      <c r="F1337" s="16">
        <v>116.16189714584429</v>
      </c>
      <c r="G1337" s="15" t="s">
        <v>16</v>
      </c>
      <c r="I1337" s="16"/>
    </row>
    <row r="1338" spans="1:9" outlineLevel="1" x14ac:dyDescent="0.25">
      <c r="A1338">
        <v>2022</v>
      </c>
      <c r="B1338" t="s">
        <v>12</v>
      </c>
      <c r="C1338" t="s">
        <v>178</v>
      </c>
      <c r="D1338" s="15" t="s">
        <v>177</v>
      </c>
      <c r="E1338" s="15" t="s">
        <v>177</v>
      </c>
      <c r="F1338" s="16">
        <v>48.735163666949198</v>
      </c>
      <c r="G1338" s="15" t="s">
        <v>16</v>
      </c>
      <c r="I1338" s="16"/>
    </row>
    <row r="1339" spans="1:9" outlineLevel="1" x14ac:dyDescent="0.25">
      <c r="A1339">
        <v>2022</v>
      </c>
      <c r="B1339" t="s">
        <v>12</v>
      </c>
      <c r="C1339" t="s">
        <v>178</v>
      </c>
      <c r="D1339" s="15" t="s">
        <v>177</v>
      </c>
      <c r="E1339" s="15" t="s">
        <v>177</v>
      </c>
      <c r="F1339" s="16">
        <v>46.399768038070732</v>
      </c>
      <c r="G1339" s="15" t="s">
        <v>16</v>
      </c>
      <c r="I1339" s="16"/>
    </row>
    <row r="1340" spans="1:9" outlineLevel="1" x14ac:dyDescent="0.25">
      <c r="A1340">
        <v>2022</v>
      </c>
      <c r="B1340" t="s">
        <v>12</v>
      </c>
      <c r="C1340" t="s">
        <v>178</v>
      </c>
      <c r="D1340" s="15" t="s">
        <v>177</v>
      </c>
      <c r="E1340" s="15" t="s">
        <v>177</v>
      </c>
      <c r="F1340" s="16">
        <v>82.66531875897526</v>
      </c>
      <c r="G1340" s="15" t="s">
        <v>16</v>
      </c>
      <c r="I1340" s="16"/>
    </row>
    <row r="1341" spans="1:9" outlineLevel="1" x14ac:dyDescent="0.25">
      <c r="A1341">
        <v>2022</v>
      </c>
      <c r="B1341" t="s">
        <v>12</v>
      </c>
      <c r="C1341" t="s">
        <v>178</v>
      </c>
      <c r="D1341" s="15" t="s">
        <v>177</v>
      </c>
      <c r="E1341" s="15" t="s">
        <v>177</v>
      </c>
      <c r="F1341" s="16">
        <v>27.099280561779736</v>
      </c>
      <c r="G1341" s="15" t="s">
        <v>16</v>
      </c>
      <c r="I1341" s="16"/>
    </row>
    <row r="1342" spans="1:9" outlineLevel="1" x14ac:dyDescent="0.25">
      <c r="A1342">
        <v>2022</v>
      </c>
      <c r="B1342" t="s">
        <v>12</v>
      </c>
      <c r="C1342" t="s">
        <v>178</v>
      </c>
      <c r="D1342" s="15" t="s">
        <v>177</v>
      </c>
      <c r="E1342" s="15" t="s">
        <v>177</v>
      </c>
      <c r="F1342" s="16">
        <v>42.611813056193014</v>
      </c>
      <c r="G1342" s="15" t="s">
        <v>16</v>
      </c>
      <c r="I1342" s="16"/>
    </row>
    <row r="1343" spans="1:9" outlineLevel="1" x14ac:dyDescent="0.25">
      <c r="A1343">
        <v>2022</v>
      </c>
      <c r="B1343" t="s">
        <v>12</v>
      </c>
      <c r="C1343" t="s">
        <v>178</v>
      </c>
      <c r="D1343" s="15" t="s">
        <v>177</v>
      </c>
      <c r="E1343" s="15" t="s">
        <v>177</v>
      </c>
      <c r="F1343" s="16">
        <v>35.770983417288001</v>
      </c>
      <c r="G1343" s="15" t="s">
        <v>16</v>
      </c>
      <c r="I1343" s="16"/>
    </row>
    <row r="1344" spans="1:9" outlineLevel="1" x14ac:dyDescent="0.25">
      <c r="A1344">
        <v>2022</v>
      </c>
      <c r="B1344" t="s">
        <v>12</v>
      </c>
      <c r="C1344" t="s">
        <v>178</v>
      </c>
      <c r="D1344" s="15" t="s">
        <v>177</v>
      </c>
      <c r="E1344" s="15" t="s">
        <v>177</v>
      </c>
      <c r="F1344" s="16">
        <v>60.418576056412633</v>
      </c>
      <c r="G1344" s="15" t="s">
        <v>16</v>
      </c>
      <c r="I1344" s="16"/>
    </row>
    <row r="1345" spans="1:9" outlineLevel="1" x14ac:dyDescent="0.25">
      <c r="A1345">
        <v>2022</v>
      </c>
      <c r="B1345" t="s">
        <v>12</v>
      </c>
      <c r="C1345" t="s">
        <v>178</v>
      </c>
      <c r="D1345" s="15" t="s">
        <v>177</v>
      </c>
      <c r="E1345" s="15" t="s">
        <v>177</v>
      </c>
      <c r="F1345" s="16">
        <v>81.726559572673182</v>
      </c>
      <c r="G1345" s="15" t="s">
        <v>16</v>
      </c>
      <c r="I1345" s="16"/>
    </row>
    <row r="1346" spans="1:9" outlineLevel="1" x14ac:dyDescent="0.25">
      <c r="A1346">
        <v>2022</v>
      </c>
      <c r="B1346" t="s">
        <v>12</v>
      </c>
      <c r="C1346" t="s">
        <v>178</v>
      </c>
      <c r="D1346" s="15" t="s">
        <v>177</v>
      </c>
      <c r="E1346" s="15" t="s">
        <v>177</v>
      </c>
      <c r="F1346" s="16">
        <v>17.711599414132355</v>
      </c>
      <c r="G1346" s="15" t="s">
        <v>16</v>
      </c>
      <c r="I1346" s="16"/>
    </row>
    <row r="1347" spans="1:9" outlineLevel="1" x14ac:dyDescent="0.25">
      <c r="A1347">
        <v>2022</v>
      </c>
      <c r="B1347" t="s">
        <v>12</v>
      </c>
      <c r="C1347" t="s">
        <v>178</v>
      </c>
      <c r="D1347" s="15" t="s">
        <v>177</v>
      </c>
      <c r="E1347" s="15" t="s">
        <v>177</v>
      </c>
      <c r="F1347" s="16">
        <v>34.786892958167947</v>
      </c>
      <c r="G1347" s="15" t="s">
        <v>16</v>
      </c>
      <c r="I1347" s="16"/>
    </row>
    <row r="1348" spans="1:9" outlineLevel="1" x14ac:dyDescent="0.25">
      <c r="A1348">
        <v>2022</v>
      </c>
      <c r="B1348" t="s">
        <v>12</v>
      </c>
      <c r="C1348" t="s">
        <v>178</v>
      </c>
      <c r="D1348" s="15" t="s">
        <v>177</v>
      </c>
      <c r="E1348" s="15" t="s">
        <v>177</v>
      </c>
      <c r="F1348" s="16">
        <v>18.281309530916079</v>
      </c>
      <c r="G1348" s="15" t="s">
        <v>16</v>
      </c>
      <c r="I1348" s="16"/>
    </row>
    <row r="1349" spans="1:9" outlineLevel="1" x14ac:dyDescent="0.25">
      <c r="A1349">
        <v>2022</v>
      </c>
      <c r="B1349" t="s">
        <v>12</v>
      </c>
      <c r="C1349" t="s">
        <v>178</v>
      </c>
      <c r="D1349" s="15" t="s">
        <v>177</v>
      </c>
      <c r="E1349" s="15" t="s">
        <v>177</v>
      </c>
      <c r="F1349" s="16">
        <v>20.743506070017563</v>
      </c>
      <c r="G1349" s="15" t="s">
        <v>16</v>
      </c>
      <c r="I1349" s="16"/>
    </row>
    <row r="1350" spans="1:9" outlineLevel="1" x14ac:dyDescent="0.25">
      <c r="A1350">
        <v>2022</v>
      </c>
      <c r="B1350" t="s">
        <v>12</v>
      </c>
      <c r="C1350" t="s">
        <v>178</v>
      </c>
      <c r="D1350" s="15" t="s">
        <v>177</v>
      </c>
      <c r="E1350" s="15" t="s">
        <v>177</v>
      </c>
      <c r="F1350" s="16">
        <v>44.43517226259651</v>
      </c>
      <c r="G1350" s="15" t="s">
        <v>16</v>
      </c>
      <c r="I1350" s="16"/>
    </row>
    <row r="1351" spans="1:9" outlineLevel="1" x14ac:dyDescent="0.25">
      <c r="A1351">
        <v>2022</v>
      </c>
      <c r="B1351" t="s">
        <v>12</v>
      </c>
      <c r="C1351" t="s">
        <v>178</v>
      </c>
      <c r="D1351" s="15" t="s">
        <v>177</v>
      </c>
      <c r="E1351" s="15" t="s">
        <v>177</v>
      </c>
      <c r="F1351" s="16">
        <v>184.26236020224019</v>
      </c>
      <c r="G1351" s="15" t="s">
        <v>16</v>
      </c>
      <c r="I1351" s="16"/>
    </row>
    <row r="1352" spans="1:9" outlineLevel="1" x14ac:dyDescent="0.25">
      <c r="A1352">
        <v>2022</v>
      </c>
      <c r="B1352" t="s">
        <v>12</v>
      </c>
      <c r="C1352" t="s">
        <v>178</v>
      </c>
      <c r="D1352" s="15" t="s">
        <v>177</v>
      </c>
      <c r="E1352" s="15" t="s">
        <v>177</v>
      </c>
      <c r="F1352" s="16">
        <v>317.7122942813063</v>
      </c>
      <c r="G1352" s="15" t="s">
        <v>16</v>
      </c>
      <c r="I1352" s="16"/>
    </row>
    <row r="1353" spans="1:9" outlineLevel="1" x14ac:dyDescent="0.25">
      <c r="A1353">
        <v>2022</v>
      </c>
      <c r="B1353" t="s">
        <v>12</v>
      </c>
      <c r="C1353" t="s">
        <v>178</v>
      </c>
      <c r="D1353" s="15" t="s">
        <v>177</v>
      </c>
      <c r="E1353" s="15" t="s">
        <v>177</v>
      </c>
      <c r="F1353" s="16">
        <v>17.698487383631488</v>
      </c>
      <c r="G1353" s="15" t="s">
        <v>16</v>
      </c>
      <c r="I1353" s="16"/>
    </row>
    <row r="1354" spans="1:9" outlineLevel="1" x14ac:dyDescent="0.25">
      <c r="A1354">
        <v>2022</v>
      </c>
      <c r="B1354" t="s">
        <v>12</v>
      </c>
      <c r="C1354" t="s">
        <v>178</v>
      </c>
      <c r="D1354" s="15" t="s">
        <v>177</v>
      </c>
      <c r="E1354" s="15" t="s">
        <v>177</v>
      </c>
      <c r="F1354" s="16">
        <v>42.388981789418395</v>
      </c>
      <c r="G1354" s="15" t="s">
        <v>16</v>
      </c>
      <c r="I1354" s="16"/>
    </row>
    <row r="1355" spans="1:9" outlineLevel="1" x14ac:dyDescent="0.25">
      <c r="A1355">
        <v>2022</v>
      </c>
      <c r="B1355" t="s">
        <v>12</v>
      </c>
      <c r="C1355" t="s">
        <v>178</v>
      </c>
      <c r="D1355" s="15" t="s">
        <v>177</v>
      </c>
      <c r="E1355" s="15" t="s">
        <v>177</v>
      </c>
      <c r="F1355" s="16">
        <v>58.202706985892789</v>
      </c>
      <c r="G1355" s="15" t="s">
        <v>16</v>
      </c>
      <c r="I1355" s="16"/>
    </row>
    <row r="1356" spans="1:9" outlineLevel="1" x14ac:dyDescent="0.25">
      <c r="A1356">
        <v>2022</v>
      </c>
      <c r="B1356" t="s">
        <v>12</v>
      </c>
      <c r="C1356" t="s">
        <v>178</v>
      </c>
      <c r="D1356" s="15" t="s">
        <v>177</v>
      </c>
      <c r="E1356" s="15" t="s">
        <v>177</v>
      </c>
      <c r="F1356" s="16">
        <v>24.871042480546876</v>
      </c>
      <c r="G1356" s="15" t="s">
        <v>16</v>
      </c>
      <c r="I1356" s="16"/>
    </row>
    <row r="1357" spans="1:9" outlineLevel="1" x14ac:dyDescent="0.25">
      <c r="A1357">
        <v>2022</v>
      </c>
      <c r="B1357" t="s">
        <v>12</v>
      </c>
      <c r="C1357" t="s">
        <v>178</v>
      </c>
      <c r="D1357" s="15" t="s">
        <v>177</v>
      </c>
      <c r="E1357" s="15" t="s">
        <v>177</v>
      </c>
      <c r="F1357" s="16">
        <v>54.20547816335116</v>
      </c>
      <c r="G1357" s="15" t="s">
        <v>16</v>
      </c>
      <c r="I1357" s="16"/>
    </row>
    <row r="1358" spans="1:9" outlineLevel="1" x14ac:dyDescent="0.25">
      <c r="A1358">
        <v>2022</v>
      </c>
      <c r="B1358" t="s">
        <v>12</v>
      </c>
      <c r="C1358" t="s">
        <v>178</v>
      </c>
      <c r="D1358" s="15" t="s">
        <v>177</v>
      </c>
      <c r="E1358" s="15" t="s">
        <v>177</v>
      </c>
      <c r="F1358" s="16">
        <v>50.819210331569224</v>
      </c>
      <c r="G1358" s="15" t="s">
        <v>16</v>
      </c>
      <c r="I1358" s="16"/>
    </row>
    <row r="1359" spans="1:9" outlineLevel="1" x14ac:dyDescent="0.25">
      <c r="A1359">
        <v>2022</v>
      </c>
      <c r="B1359" t="s">
        <v>12</v>
      </c>
      <c r="C1359" t="s">
        <v>178</v>
      </c>
      <c r="D1359" s="15" t="s">
        <v>177</v>
      </c>
      <c r="E1359" s="15" t="s">
        <v>177</v>
      </c>
      <c r="F1359" s="16">
        <v>56.129527877097104</v>
      </c>
      <c r="G1359" s="15" t="s">
        <v>16</v>
      </c>
      <c r="I1359" s="16"/>
    </row>
    <row r="1360" spans="1:9" outlineLevel="1" x14ac:dyDescent="0.25">
      <c r="A1360">
        <v>2022</v>
      </c>
      <c r="B1360" t="s">
        <v>12</v>
      </c>
      <c r="C1360" t="s">
        <v>178</v>
      </c>
      <c r="D1360" s="15" t="s">
        <v>177</v>
      </c>
      <c r="E1360" s="15" t="s">
        <v>177</v>
      </c>
      <c r="F1360" s="16">
        <v>12.930267265898657</v>
      </c>
      <c r="G1360" s="15" t="s">
        <v>16</v>
      </c>
      <c r="I1360" s="16"/>
    </row>
    <row r="1361" spans="1:9" outlineLevel="1" x14ac:dyDescent="0.25">
      <c r="A1361">
        <v>2022</v>
      </c>
      <c r="B1361" t="s">
        <v>12</v>
      </c>
      <c r="C1361" t="s">
        <v>178</v>
      </c>
      <c r="D1361" s="15" t="s">
        <v>177</v>
      </c>
      <c r="E1361" s="15" t="s">
        <v>177</v>
      </c>
      <c r="F1361" s="16">
        <v>46.902372876603629</v>
      </c>
      <c r="G1361" s="15" t="s">
        <v>16</v>
      </c>
      <c r="I1361" s="16"/>
    </row>
    <row r="1362" spans="1:9" outlineLevel="1" x14ac:dyDescent="0.25">
      <c r="A1362">
        <v>2022</v>
      </c>
      <c r="B1362" t="s">
        <v>12</v>
      </c>
      <c r="C1362" t="s">
        <v>178</v>
      </c>
      <c r="D1362" s="15" t="s">
        <v>177</v>
      </c>
      <c r="E1362" s="15" t="s">
        <v>177</v>
      </c>
      <c r="F1362" s="16">
        <v>164.77041017558167</v>
      </c>
      <c r="G1362" s="15" t="s">
        <v>16</v>
      </c>
      <c r="I1362" s="16"/>
    </row>
    <row r="1363" spans="1:9" outlineLevel="1" x14ac:dyDescent="0.25">
      <c r="A1363">
        <v>2022</v>
      </c>
      <c r="B1363" t="s">
        <v>12</v>
      </c>
      <c r="C1363" t="s">
        <v>178</v>
      </c>
      <c r="D1363" s="15" t="s">
        <v>177</v>
      </c>
      <c r="E1363" s="15" t="s">
        <v>177</v>
      </c>
      <c r="F1363" s="16">
        <v>14.216077537696513</v>
      </c>
      <c r="G1363" s="15" t="s">
        <v>16</v>
      </c>
      <c r="I1363" s="16"/>
    </row>
    <row r="1364" spans="1:9" outlineLevel="1" x14ac:dyDescent="0.25">
      <c r="A1364">
        <v>2022</v>
      </c>
      <c r="B1364" t="s">
        <v>12</v>
      </c>
      <c r="C1364" t="s">
        <v>178</v>
      </c>
      <c r="D1364" s="15" t="s">
        <v>177</v>
      </c>
      <c r="E1364" s="15" t="s">
        <v>177</v>
      </c>
      <c r="F1364" s="16">
        <v>3.8784432479083559</v>
      </c>
      <c r="G1364" s="15" t="s">
        <v>16</v>
      </c>
      <c r="I1364" s="16"/>
    </row>
    <row r="1365" spans="1:9" outlineLevel="1" x14ac:dyDescent="0.25">
      <c r="A1365">
        <v>2022</v>
      </c>
      <c r="B1365" t="s">
        <v>12</v>
      </c>
      <c r="C1365" t="s">
        <v>178</v>
      </c>
      <c r="D1365" s="15" t="s">
        <v>177</v>
      </c>
      <c r="E1365" s="15" t="s">
        <v>177</v>
      </c>
      <c r="F1365" s="16">
        <v>12.798830404183013</v>
      </c>
      <c r="G1365" s="15" t="s">
        <v>16</v>
      </c>
      <c r="I1365" s="16"/>
    </row>
    <row r="1366" spans="1:9" outlineLevel="1" x14ac:dyDescent="0.25">
      <c r="A1366">
        <v>2022</v>
      </c>
      <c r="B1366" t="s">
        <v>12</v>
      </c>
      <c r="C1366" t="s">
        <v>178</v>
      </c>
      <c r="D1366" s="15" t="s">
        <v>177</v>
      </c>
      <c r="E1366" s="15" t="s">
        <v>177</v>
      </c>
      <c r="F1366" s="16">
        <v>114.02595964603142</v>
      </c>
      <c r="G1366" s="15" t="s">
        <v>16</v>
      </c>
      <c r="I1366" s="16"/>
    </row>
    <row r="1367" spans="1:9" outlineLevel="1" x14ac:dyDescent="0.25">
      <c r="A1367">
        <v>2022</v>
      </c>
      <c r="B1367" t="s">
        <v>12</v>
      </c>
      <c r="C1367" t="s">
        <v>178</v>
      </c>
      <c r="D1367" s="15" t="s">
        <v>177</v>
      </c>
      <c r="E1367" s="15" t="s">
        <v>177</v>
      </c>
      <c r="F1367" s="16">
        <v>4.4809144802979173</v>
      </c>
      <c r="G1367" s="15" t="s">
        <v>16</v>
      </c>
      <c r="I1367" s="16"/>
    </row>
  </sheetData>
  <autoFilter ref="A1:I13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Общие</vt:lpstr>
    </vt:vector>
  </TitlesOfParts>
  <Manager>АБ;ДТ; Производство бензина; Производство дизельного топлива;Экспорт АБ и ДТ; Баланс потребления моторного топлива; 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АБ;ДТ; Производство бензина; Производство дизельного топлива;Экспорт АБ и ДТ; Баланс потребления моторного топлива; </dc:title>
  <dc:subject>АБ;ДТ; Производство бензина; Производство дизельного топлива;Экспорт АБ и ДТ; Баланс потребления моторного топлива; </dc:subject>
  <dc:creator>omt-consult</dc:creator>
  <cp:keywords>АБ;ДТ;Производство бензина;Производство дизельного топлива;Экспорт АБ и ДТ;Баланс потребления моторного топлива</cp:keywords>
  <cp:lastModifiedBy>Пользователь Windows</cp:lastModifiedBy>
  <dcterms:created xsi:type="dcterms:W3CDTF">2024-01-23T08:15:18Z</dcterms:created>
  <dcterms:modified xsi:type="dcterms:W3CDTF">2024-01-23T11:37:05Z</dcterms:modified>
</cp:coreProperties>
</file>