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47B2839-EAC3-4F8A-9487-92DBEFE19165}" xr6:coauthVersionLast="47" xr6:coauthVersionMax="47" xr10:uidLastSave="{00000000-0000-0000-0000-000000000000}"/>
  <bookViews>
    <workbookView xWindow="-120" yWindow="-120" windowWidth="29040" windowHeight="15720" xr2:uid="{FC65A50E-C0F4-416F-94EC-3F68658B61E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8" i="1" l="1"/>
  <c r="AW8" i="1"/>
  <c r="AV8" i="1"/>
  <c r="AU8" i="1"/>
  <c r="AT8" i="1"/>
  <c r="AS8" i="1"/>
  <c r="AR8" i="1"/>
</calcChain>
</file>

<file path=xl/sharedStrings.xml><?xml version="1.0" encoding="utf-8"?>
<sst xmlns="http://schemas.openxmlformats.org/spreadsheetml/2006/main" count="299" uniqueCount="173">
  <si>
    <t>ID</t>
  </si>
  <si>
    <t>Название НБ</t>
  </si>
  <si>
    <t>Вид нефтебазы (детальный)</t>
  </si>
  <si>
    <t>Статус</t>
  </si>
  <si>
    <t>ФО</t>
  </si>
  <si>
    <t>СРФ</t>
  </si>
  <si>
    <t>Район</t>
  </si>
  <si>
    <t>Город</t>
  </si>
  <si>
    <t>Населенный пункт</t>
  </si>
  <si>
    <t>Адрес</t>
  </si>
  <si>
    <t>Дом</t>
  </si>
  <si>
    <t>GPS</t>
  </si>
  <si>
    <t>ФИО контактного лица</t>
  </si>
  <si>
    <t>Телефон 1</t>
  </si>
  <si>
    <t>Телефон 2</t>
  </si>
  <si>
    <t>Моб телефон</t>
  </si>
  <si>
    <t>Номер телефона</t>
  </si>
  <si>
    <t>Сайт</t>
  </si>
  <si>
    <t>E-mail</t>
  </si>
  <si>
    <t>Собственник, название</t>
  </si>
  <si>
    <t>Собственник, ИНН</t>
  </si>
  <si>
    <t>Принадлежность к НПЗ</t>
  </si>
  <si>
    <t>Аффилированность</t>
  </si>
  <si>
    <t>Аффилированность ВИНК ИТОГ</t>
  </si>
  <si>
    <t>Тип эксплуатации</t>
  </si>
  <si>
    <t>Эксплуатирующая организация, название</t>
  </si>
  <si>
    <t>Эксплуатирующая организация, ИНН</t>
  </si>
  <si>
    <t>Время работы НБ</t>
  </si>
  <si>
    <t>Мелкооптовая реализация</t>
  </si>
  <si>
    <t>Мелкооптовые Операторы</t>
  </si>
  <si>
    <t>Крупнооптовая реализация</t>
  </si>
  <si>
    <t>Крупнооптовые операторы</t>
  </si>
  <si>
    <t>Поклажедатели</t>
  </si>
  <si>
    <t>Наличие сети АЗС</t>
  </si>
  <si>
    <t>Количество АЗС сети</t>
  </si>
  <si>
    <t>Бренд</t>
  </si>
  <si>
    <t>Управляющая компания, название</t>
  </si>
  <si>
    <t>Управляющая компания, ИНН</t>
  </si>
  <si>
    <t>ЖД</t>
  </si>
  <si>
    <t>код ЖД станции</t>
  </si>
  <si>
    <t>ОКПО NEW</t>
  </si>
  <si>
    <t>ДОП ОКПО NEW</t>
  </si>
  <si>
    <t>Поставки ЖД</t>
  </si>
  <si>
    <t>Сбыт ЖД</t>
  </si>
  <si>
    <t>Поставки АТ</t>
  </si>
  <si>
    <t>Поставки труба</t>
  </si>
  <si>
    <t>Поставки вода</t>
  </si>
  <si>
    <t>Сбыт АТ</t>
  </si>
  <si>
    <t>Сбыт труба</t>
  </si>
  <si>
    <t>Сбыт вода</t>
  </si>
  <si>
    <t>V1, Объем перевалки в год 2024(тыс.тн/год)</t>
  </si>
  <si>
    <t>АБ труба, тонн</t>
  </si>
  <si>
    <t>ДТ труба, тонн</t>
  </si>
  <si>
    <t>АБ, тонн</t>
  </si>
  <si>
    <t>ДТ, тонн</t>
  </si>
  <si>
    <t>ДТ суррогат, тонн</t>
  </si>
  <si>
    <t>Прочие светлые, тонн</t>
  </si>
  <si>
    <t>Темные, тонн</t>
  </si>
  <si>
    <t>СУГ, тонн</t>
  </si>
  <si>
    <t>Сумма итог, тонны</t>
  </si>
  <si>
    <t>Тип хранения (тёплый/холодный)</t>
  </si>
  <si>
    <t>Емкостной парк, тыс.м3</t>
  </si>
  <si>
    <t>Резервуарный парк детализировано, куб.м.</t>
  </si>
  <si>
    <t>Количество резервуаров, шт.</t>
  </si>
  <si>
    <t>Средняя резервуарная емкость на 1 НБ (тыс.тн)</t>
  </si>
  <si>
    <t>Оборачиваемость НБ за год</t>
  </si>
  <si>
    <t>Наличие свободных резервуарных мощностей, тыс.тн</t>
  </si>
  <si>
    <t>Вид нефтебазы (по продуктам)</t>
  </si>
  <si>
    <t>Светлые НП (вид)</t>
  </si>
  <si>
    <t>Темные НП (вид)</t>
  </si>
  <si>
    <t>СУГ</t>
  </si>
  <si>
    <t>Фасованные НП (вид)</t>
  </si>
  <si>
    <t>Прочее хранение (не НП), (вид) химия присадки</t>
  </si>
  <si>
    <t>Поставка альтернативных видов НП (да/нет), вид альтернативного топлива</t>
  </si>
  <si>
    <t>Стоимость комплексной услуги перевалки нефтепродуктов (прием, хранение, отпуск и др.), руб.</t>
  </si>
  <si>
    <t>Стоимость услуг на подачу и уборку вагонов/цистерн, руб.</t>
  </si>
  <si>
    <t>Стоимость услуг по приему нефтепродуктов, руб./т</t>
  </si>
  <si>
    <t>Стоимость услуг по отгрузке нефтепродуктов, руб./т</t>
  </si>
  <si>
    <t xml:space="preserve">Стоимость услуг по хранению нефтепродуктов, руб./т </t>
  </si>
  <si>
    <t>Стоимость услуг по переоформлению с карточки одного поклажедателя на карточку другого, руб./т с НДС</t>
  </si>
  <si>
    <t>Стоимость услуг отпуска в автоцистернах, руб./т.</t>
  </si>
  <si>
    <t>Вид хранимого нефтепродукта</t>
  </si>
  <si>
    <t>Наличие свободных резервуаров</t>
  </si>
  <si>
    <t>Автоматизированная система налива</t>
  </si>
  <si>
    <t>НБ Аркон-Про</t>
  </si>
  <si>
    <t>НБ</t>
  </si>
  <si>
    <t>Действующая</t>
  </si>
  <si>
    <t>Южный</t>
  </si>
  <si>
    <t>Волгоградская область</t>
  </si>
  <si>
    <t xml:space="preserve">Калачевский </t>
  </si>
  <si>
    <t>Калач-на-Дону</t>
  </si>
  <si>
    <t/>
  </si>
  <si>
    <t>ул. Заводская, 7/1</t>
  </si>
  <si>
    <t>48.677106,43.535061</t>
  </si>
  <si>
    <t>(844)2540212</t>
  </si>
  <si>
    <t>info@arkon_pro.ru</t>
  </si>
  <si>
    <t>ООО «Аркон-Про»</t>
  </si>
  <si>
    <t>Независимые</t>
  </si>
  <si>
    <t>Коммерческое хранение</t>
  </si>
  <si>
    <t>08:00-16:30</t>
  </si>
  <si>
    <t>Есть</t>
  </si>
  <si>
    <t>Нет</t>
  </si>
  <si>
    <t>Река/VIPOIL/АЗС</t>
  </si>
  <si>
    <t>Донская</t>
  </si>
  <si>
    <t>000022415753</t>
  </si>
  <si>
    <t>Смешанные</t>
  </si>
  <si>
    <t>Бензин, ДТ</t>
  </si>
  <si>
    <t>СМТ</t>
  </si>
  <si>
    <t>Да, (СМТ)</t>
  </si>
  <si>
    <t>670,0</t>
  </si>
  <si>
    <t>Входит в комплекс услуг</t>
  </si>
  <si>
    <t>НБ Акрил</t>
  </si>
  <si>
    <t>Центральный</t>
  </si>
  <si>
    <t>Воронежская область</t>
  </si>
  <si>
    <t>Семилукский</t>
  </si>
  <si>
    <t>п.Латная</t>
  </si>
  <si>
    <t>промзона</t>
  </si>
  <si>
    <t>51.6630253,38.9142986</t>
  </si>
  <si>
    <t>(47372)22913</t>
  </si>
  <si>
    <t>7color.ru</t>
  </si>
  <si>
    <t>akril.info@yandex.ru</t>
  </si>
  <si>
    <t>ООО   ПКФ «Акрил»</t>
  </si>
  <si>
    <t>Под собственные нужды</t>
  </si>
  <si>
    <t xml:space="preserve">08:00-17:00 </t>
  </si>
  <si>
    <t>-</t>
  </si>
  <si>
    <t>Латная</t>
  </si>
  <si>
    <t>000049740748</t>
  </si>
  <si>
    <t>Светлые</t>
  </si>
  <si>
    <t>НБ Агросервис Урупский</t>
  </si>
  <si>
    <t>Краснодарский край</t>
  </si>
  <si>
    <t xml:space="preserve">Успенский </t>
  </si>
  <si>
    <t>с. Коноково</t>
  </si>
  <si>
    <t>ул. Привокзальная, 1</t>
  </si>
  <si>
    <t>44.841958,41.327365</t>
  </si>
  <si>
    <t>tatiana23rus@mail.ru</t>
  </si>
  <si>
    <t>ООО «Агросервис Урупский»</t>
  </si>
  <si>
    <t>08:00-18:00</t>
  </si>
  <si>
    <t>ООО «ВСК-Трейд»</t>
  </si>
  <si>
    <t>Коноково</t>
  </si>
  <si>
    <t>000031786448</t>
  </si>
  <si>
    <t>Бензин</t>
  </si>
  <si>
    <t>Heт данных</t>
  </si>
  <si>
    <t>НБ Варгашинская</t>
  </si>
  <si>
    <t>Уральский</t>
  </si>
  <si>
    <t>Курганская область</t>
  </si>
  <si>
    <t xml:space="preserve">Варгашинский </t>
  </si>
  <si>
    <t>пгт Варгаши</t>
  </si>
  <si>
    <t>ул. Кирова, 42</t>
  </si>
  <si>
    <t>55.370385,65.824575</t>
  </si>
  <si>
    <t>моб. - директор Евгений Геннадьевич</t>
  </si>
  <si>
    <t>(352)2557185</t>
  </si>
  <si>
    <t>(912)8328942</t>
  </si>
  <si>
    <t>var_ns@mail.ru</t>
  </si>
  <si>
    <t>ООО «Варгашинская Нефтебаза»</t>
  </si>
  <si>
    <t>09:00-18:00 (будни)</t>
  </si>
  <si>
    <t>Варгаши</t>
  </si>
  <si>
    <t>15081719</t>
  </si>
  <si>
    <t>ДГК</t>
  </si>
  <si>
    <t>830,0 (ДТ)/940,0 (бензин)</t>
  </si>
  <si>
    <t>Только светлые: Бензин и ДТ. С 31-го дня - 13 р./т/сут - ДТ, 17 Р./т/сут-бензин</t>
  </si>
  <si>
    <t>Юридическая информация</t>
  </si>
  <si>
    <t>Эксплуатация</t>
  </si>
  <si>
    <t>Реализация</t>
  </si>
  <si>
    <t>Логистика</t>
  </si>
  <si>
    <t>Объёмы, 2024</t>
  </si>
  <si>
    <t>Нефтепродукты</t>
  </si>
  <si>
    <t>Услуги</t>
  </si>
  <si>
    <t>Контакты</t>
  </si>
  <si>
    <t>ООО «Консалтинговая компания «ОМТ-Консалт»</t>
  </si>
  <si>
    <t>Россия, 119517, Москва, ш. Аминьевское, д.6</t>
  </si>
  <si>
    <t>Телефон/Факс: 7 (495) 971-23-30/369-68-01</t>
  </si>
  <si>
    <t>info@omt-consult.ru</t>
  </si>
  <si>
    <t>www.omt-consult.ru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</si>
</sst>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₽_-;\-* #,##0.00\ _₽_-;_-* &quot;-&quot;??\ _₽_-;_-@_-"/>
    <numFmt numFmtId="165" formatCode="#,##0.0"/>
    <numFmt numFmtId="166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u/>
      <sz val="11"/>
      <color rgb="FF000000"/>
      <name val="Calibri"/>
      <family val="2"/>
      <charset val="204"/>
    </font>
    <font>
      <b/>
      <u/>
      <sz val="11"/>
      <color rgb="FFFFFFFF"/>
      <name val="Calibri"/>
      <family val="2"/>
      <charset val="204"/>
    </font>
    <font>
      <b/>
      <u/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9.9"/>
      <color rgb="FF0000FF"/>
      <name val="Calibri"/>
      <family val="2"/>
      <charset val="204"/>
    </font>
    <font>
      <u/>
      <sz val="10"/>
      <color rgb="FF0000FF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FFFF00"/>
        <bgColor rgb="FF5B9BD5"/>
      </patternFill>
    </fill>
    <fill>
      <patternFill patternType="solid">
        <fgColor rgb="FFB4C6E7"/>
        <bgColor rgb="FF5B9BD5"/>
      </patternFill>
    </fill>
    <fill>
      <patternFill patternType="solid">
        <fgColor rgb="FF01FF31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C00000"/>
        <bgColor rgb="FF000000"/>
      </patternFill>
    </fill>
  </fills>
  <borders count="3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</cellStyleXfs>
  <cellXfs count="6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65" fontId="4" fillId="5" borderId="1" xfId="1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165" fontId="4" fillId="4" borderId="1" xfId="1" applyNumberFormat="1" applyFont="1" applyFill="1" applyBorder="1" applyAlignment="1">
      <alignment horizontal="center" vertical="center"/>
    </xf>
    <xf numFmtId="166" fontId="3" fillId="2" borderId="1" xfId="1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6" fontId="6" fillId="7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66" fontId="6" fillId="7" borderId="1" xfId="2" applyNumberFormat="1" applyFont="1" applyFill="1" applyBorder="1" applyAlignment="1">
      <alignment horizontal="center" vertical="center"/>
    </xf>
    <xf numFmtId="2" fontId="6" fillId="7" borderId="1" xfId="2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/>
    </xf>
    <xf numFmtId="49" fontId="6" fillId="7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center"/>
    </xf>
    <xf numFmtId="166" fontId="6" fillId="0" borderId="1" xfId="2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8" borderId="1" xfId="0" applyFont="1" applyFill="1" applyBorder="1" applyAlignment="1">
      <alignment horizontal="left"/>
    </xf>
    <xf numFmtId="0" fontId="9" fillId="9" borderId="1" xfId="0" applyFont="1" applyFill="1" applyBorder="1" applyAlignment="1">
      <alignment horizontal="left"/>
    </xf>
    <xf numFmtId="0" fontId="9" fillId="10" borderId="1" xfId="0" applyFont="1" applyFill="1" applyBorder="1" applyAlignment="1">
      <alignment horizontal="left"/>
    </xf>
    <xf numFmtId="0" fontId="10" fillId="11" borderId="1" xfId="0" applyFont="1" applyFill="1" applyBorder="1" applyAlignment="1">
      <alignment horizontal="left"/>
    </xf>
    <xf numFmtId="0" fontId="9" fillId="11" borderId="1" xfId="0" applyFont="1" applyFill="1" applyBorder="1" applyAlignment="1">
      <alignment horizontal="right"/>
    </xf>
    <xf numFmtId="0" fontId="9" fillId="11" borderId="1" xfId="0" applyFont="1" applyFill="1" applyBorder="1" applyAlignment="1">
      <alignment horizontal="left"/>
    </xf>
    <xf numFmtId="0" fontId="9" fillId="12" borderId="1" xfId="0" applyFont="1" applyFill="1" applyBorder="1" applyAlignment="1">
      <alignment horizontal="left"/>
    </xf>
    <xf numFmtId="0" fontId="9" fillId="13" borderId="1" xfId="0" applyFont="1" applyFill="1" applyBorder="1" applyAlignment="1">
      <alignment horizontal="left"/>
    </xf>
    <xf numFmtId="0" fontId="9" fillId="13" borderId="1" xfId="0" applyFont="1" applyFill="1" applyBorder="1" applyAlignment="1">
      <alignment horizontal="right"/>
    </xf>
    <xf numFmtId="0" fontId="9" fillId="14" borderId="1" xfId="0" applyFont="1" applyFill="1" applyBorder="1" applyAlignment="1">
      <alignment horizontal="left"/>
    </xf>
    <xf numFmtId="49" fontId="11" fillId="14" borderId="1" xfId="0" applyNumberFormat="1" applyFont="1" applyFill="1" applyBorder="1" applyAlignment="1">
      <alignment horizontal="left"/>
    </xf>
    <xf numFmtId="49" fontId="9" fillId="14" borderId="1" xfId="0" applyNumberFormat="1" applyFont="1" applyFill="1" applyBorder="1" applyAlignment="1">
      <alignment horizontal="left"/>
    </xf>
    <xf numFmtId="2" fontId="9" fillId="10" borderId="1" xfId="2" applyNumberFormat="1" applyFont="1" applyFill="1" applyBorder="1" applyAlignment="1" applyProtection="1">
      <alignment horizontal="left"/>
    </xf>
    <xf numFmtId="0" fontId="9" fillId="10" borderId="1" xfId="2" applyNumberFormat="1" applyFont="1" applyFill="1" applyBorder="1" applyAlignment="1" applyProtection="1">
      <alignment horizontal="left"/>
    </xf>
    <xf numFmtId="0" fontId="9" fillId="10" borderId="1" xfId="2" applyNumberFormat="1" applyFont="1" applyFill="1" applyBorder="1" applyAlignment="1" applyProtection="1">
      <alignment horizontal="center"/>
    </xf>
    <xf numFmtId="166" fontId="9" fillId="10" borderId="1" xfId="2" applyNumberFormat="1" applyFont="1" applyFill="1" applyBorder="1" applyAlignment="1" applyProtection="1">
      <alignment horizontal="right"/>
    </xf>
    <xf numFmtId="0" fontId="9" fillId="10" borderId="1" xfId="0" applyFont="1" applyFill="1" applyBorder="1" applyAlignment="1">
      <alignment horizontal="right"/>
    </xf>
    <xf numFmtId="166" fontId="9" fillId="10" borderId="1" xfId="0" applyNumberFormat="1" applyFont="1" applyFill="1" applyBorder="1" applyAlignment="1">
      <alignment horizontal="right"/>
    </xf>
    <xf numFmtId="2" fontId="9" fillId="10" borderId="1" xfId="0" applyNumberFormat="1" applyFont="1" applyFill="1" applyBorder="1" applyAlignment="1">
      <alignment horizontal="left"/>
    </xf>
    <xf numFmtId="0" fontId="9" fillId="15" borderId="1" xfId="0" applyFont="1" applyFill="1" applyBorder="1" applyAlignment="1">
      <alignment horizontal="left"/>
    </xf>
    <xf numFmtId="0" fontId="10" fillId="16" borderId="1" xfId="0" applyFont="1" applyFill="1" applyBorder="1" applyAlignment="1">
      <alignment horizontal="left"/>
    </xf>
    <xf numFmtId="0" fontId="9" fillId="16" borderId="1" xfId="0" applyFont="1" applyFill="1" applyBorder="1" applyAlignment="1">
      <alignment horizontal="left"/>
    </xf>
    <xf numFmtId="0" fontId="12" fillId="0" borderId="2" xfId="4" applyFont="1" applyBorder="1" applyAlignment="1">
      <alignment horizontal="center"/>
    </xf>
    <xf numFmtId="0" fontId="13" fillId="0" borderId="2" xfId="3" applyFont="1" applyBorder="1" applyAlignment="1">
      <alignment horizontal="center"/>
    </xf>
    <xf numFmtId="0" fontId="14" fillId="0" borderId="2" xfId="3" applyFont="1" applyBorder="1" applyAlignment="1">
      <alignment horizontal="center"/>
    </xf>
    <xf numFmtId="0" fontId="15" fillId="0" borderId="2" xfId="3" applyFont="1" applyBorder="1" applyAlignment="1">
      <alignment horizontal="center"/>
    </xf>
  </cellXfs>
  <cellStyles count="5">
    <cellStyle name="Обычный" xfId="0" builtinId="0"/>
    <cellStyle name="Обычный 2" xfId="3" xr:uid="{22B09E54-2CE3-4F1D-B087-DA610EB4D9C3}"/>
    <cellStyle name="Обычный 3" xfId="4" xr:uid="{B4B780A4-6D47-4BE8-8466-F52EA1CA6790}"/>
    <cellStyle name="Финансовый" xfId="1" builtinId="3"/>
    <cellStyle name="Финансовый 3" xfId="2" xr:uid="{3AA60805-5F15-4A78-80F1-222CDD3C7368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1466850</xdr:colOff>
      <xdr:row>6</xdr:row>
      <xdr:rowOff>57150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EC6B496-7BFA-445E-9DF8-020D7486C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676400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4684C-AB4E-4A1F-A005-06C598814EB5}">
  <dimension ref="A1:CF13"/>
  <sheetViews>
    <sheetView tabSelected="1" workbookViewId="0">
      <selection activeCell="C17" sqref="C17"/>
    </sheetView>
  </sheetViews>
  <sheetFormatPr defaultRowHeight="15" x14ac:dyDescent="0.25"/>
  <cols>
    <col min="1" max="1" width="5" style="17" bestFit="1" customWidth="1"/>
    <col min="2" max="2" width="23.7109375" style="17" bestFit="1" customWidth="1"/>
    <col min="3" max="3" width="53.140625" style="17" bestFit="1" customWidth="1"/>
    <col min="4" max="5" width="13.7109375" style="17" bestFit="1" customWidth="1"/>
    <col min="6" max="6" width="22.140625" style="17" bestFit="1" customWidth="1"/>
    <col min="7" max="7" width="14.5703125" style="17" bestFit="1" customWidth="1"/>
    <col min="8" max="8" width="14.7109375" style="17" bestFit="1" customWidth="1"/>
    <col min="9" max="9" width="18.42578125" style="17" bestFit="1" customWidth="1"/>
    <col min="10" max="10" width="20.28515625" style="17" bestFit="1" customWidth="1"/>
    <col min="11" max="11" width="5.140625" style="17" bestFit="1" customWidth="1"/>
    <col min="12" max="12" width="21" style="17" bestFit="1" customWidth="1"/>
    <col min="13" max="13" width="36.28515625" style="17" bestFit="1" customWidth="1"/>
    <col min="14" max="14" width="12.42578125" style="17" bestFit="1" customWidth="1"/>
    <col min="15" max="15" width="10.5703125" style="17" bestFit="1" customWidth="1"/>
    <col min="16" max="16" width="13.7109375" style="17" bestFit="1" customWidth="1"/>
    <col min="17" max="17" width="16.85546875" style="17" bestFit="1" customWidth="1"/>
    <col min="18" max="18" width="8.85546875" style="17" bestFit="1" customWidth="1"/>
    <col min="19" max="19" width="20.28515625" style="17" bestFit="1" customWidth="1"/>
    <col min="20" max="20" width="31.5703125" style="17" bestFit="1" customWidth="1"/>
    <col min="21" max="21" width="18" style="17" bestFit="1" customWidth="1"/>
    <col min="22" max="22" width="22.7109375" style="17" bestFit="1" customWidth="1"/>
    <col min="23" max="23" width="19.28515625" style="17" bestFit="1" customWidth="1"/>
    <col min="24" max="24" width="30.28515625" style="17" bestFit="1" customWidth="1"/>
    <col min="25" max="25" width="24.42578125" style="17" bestFit="1" customWidth="1"/>
    <col min="26" max="26" width="40" style="17" bestFit="1" customWidth="1"/>
    <col min="27" max="27" width="35.42578125" style="17" bestFit="1" customWidth="1"/>
    <col min="28" max="28" width="18.5703125" style="17" bestFit="1" customWidth="1"/>
    <col min="29" max="29" width="26.28515625" style="17" bestFit="1" customWidth="1"/>
    <col min="30" max="30" width="31.5703125" style="17" bestFit="1" customWidth="1"/>
    <col min="31" max="31" width="26.7109375" style="17" bestFit="1" customWidth="1"/>
    <col min="32" max="32" width="27" style="17" bestFit="1" customWidth="1"/>
    <col min="33" max="33" width="18" style="17" bestFit="1" customWidth="1"/>
    <col min="34" max="34" width="17.42578125" style="17" bestFit="1" customWidth="1"/>
    <col min="35" max="35" width="20.140625" style="17" bestFit="1" customWidth="1"/>
    <col min="36" max="36" width="16.42578125" style="17" bestFit="1" customWidth="1"/>
    <col min="37" max="37" width="33.5703125" style="17" bestFit="1" customWidth="1"/>
    <col min="38" max="38" width="29" style="17" bestFit="1" customWidth="1"/>
    <col min="39" max="39" width="9.85546875" style="17" bestFit="1" customWidth="1"/>
    <col min="40" max="40" width="15.85546875" style="17" bestFit="1" customWidth="1"/>
    <col min="41" max="41" width="13.140625" style="17" bestFit="1" customWidth="1"/>
    <col min="42" max="42" width="15.85546875" style="17" bestFit="1" customWidth="1"/>
    <col min="43" max="43" width="12.85546875" style="17" bestFit="1" customWidth="1"/>
    <col min="44" max="44" width="9.28515625" style="17" bestFit="1" customWidth="1"/>
    <col min="45" max="45" width="12" style="17" bestFit="1" customWidth="1"/>
    <col min="46" max="46" width="15" style="17" bestFit="1" customWidth="1"/>
    <col min="47" max="47" width="14.28515625" style="17" bestFit="1" customWidth="1"/>
    <col min="48" max="48" width="8.42578125" style="17" bestFit="1" customWidth="1"/>
    <col min="49" max="49" width="11.28515625" style="17" bestFit="1" customWidth="1"/>
    <col min="50" max="50" width="10.5703125" style="17" bestFit="1" customWidth="1"/>
    <col min="51" max="51" width="42.85546875" style="17" bestFit="1" customWidth="1"/>
    <col min="52" max="53" width="14.42578125" style="17" bestFit="1" customWidth="1"/>
    <col min="54" max="55" width="8.7109375" style="17" bestFit="1" customWidth="1"/>
    <col min="56" max="56" width="17.28515625" style="17" bestFit="1" customWidth="1"/>
    <col min="57" max="57" width="21.7109375" style="17" bestFit="1" customWidth="1"/>
    <col min="58" max="58" width="14" style="17" bestFit="1" customWidth="1"/>
    <col min="59" max="59" width="9.42578125" style="17" bestFit="1" customWidth="1"/>
    <col min="60" max="60" width="18.7109375" style="17" bestFit="1" customWidth="1"/>
    <col min="61" max="61" width="33.42578125" style="17" bestFit="1" customWidth="1"/>
    <col min="62" max="62" width="23.42578125" style="17" bestFit="1" customWidth="1"/>
    <col min="63" max="63" width="42.7109375" style="17" bestFit="1" customWidth="1"/>
    <col min="64" max="64" width="28.28515625" style="17" bestFit="1" customWidth="1"/>
    <col min="65" max="65" width="45.7109375" style="17" bestFit="1" customWidth="1"/>
    <col min="66" max="66" width="26.85546875" style="17" bestFit="1" customWidth="1"/>
    <col min="67" max="67" width="52.7109375" style="17" bestFit="1" customWidth="1"/>
    <col min="68" max="68" width="30.7109375" style="17" bestFit="1" customWidth="1"/>
    <col min="69" max="69" width="17.5703125" style="17" bestFit="1" customWidth="1"/>
    <col min="70" max="70" width="17" style="17" bestFit="1" customWidth="1"/>
    <col min="71" max="71" width="4.28515625" style="17" bestFit="1" customWidth="1"/>
    <col min="72" max="72" width="21.140625" style="17" bestFit="1" customWidth="1"/>
    <col min="73" max="73" width="46.85546875" style="17" bestFit="1" customWidth="1"/>
    <col min="74" max="74" width="72.28515625" style="17" bestFit="1" customWidth="1"/>
    <col min="75" max="75" width="93.5703125" style="17" bestFit="1" customWidth="1"/>
    <col min="76" max="76" width="56.140625" style="17" bestFit="1" customWidth="1"/>
    <col min="77" max="77" width="49.85546875" style="17" bestFit="1" customWidth="1"/>
    <col min="78" max="78" width="50.7109375" style="17" bestFit="1" customWidth="1"/>
    <col min="79" max="79" width="52.5703125" style="17" bestFit="1" customWidth="1"/>
    <col min="80" max="80" width="102.140625" style="17" bestFit="1" customWidth="1"/>
    <col min="81" max="81" width="47" style="17" bestFit="1" customWidth="1"/>
    <col min="82" max="82" width="73.140625" style="17" bestFit="1" customWidth="1"/>
    <col min="83" max="83" width="32.42578125" style="17" bestFit="1" customWidth="1"/>
    <col min="84" max="84" width="36" style="17" bestFit="1" customWidth="1"/>
    <col min="85" max="16384" width="9.140625" style="17"/>
  </cols>
  <sheetData>
    <row r="1" spans="1:84" x14ac:dyDescent="0.2">
      <c r="C1" s="59"/>
    </row>
    <row r="2" spans="1:84" x14ac:dyDescent="0.2">
      <c r="C2" s="60" t="s">
        <v>168</v>
      </c>
    </row>
    <row r="3" spans="1:84" x14ac:dyDescent="0.2">
      <c r="C3" s="59" t="s">
        <v>169</v>
      </c>
    </row>
    <row r="4" spans="1:84" x14ac:dyDescent="0.2">
      <c r="C4" s="59" t="s">
        <v>170</v>
      </c>
    </row>
    <row r="5" spans="1:84" x14ac:dyDescent="0.2">
      <c r="C5" s="61" t="s">
        <v>171</v>
      </c>
    </row>
    <row r="6" spans="1:84" x14ac:dyDescent="0.2">
      <c r="C6" s="62" t="s">
        <v>172</v>
      </c>
    </row>
    <row r="8" spans="1:84" s="5" customFormat="1" x14ac:dyDescent="0.25">
      <c r="A8" s="35"/>
      <c r="B8" s="36"/>
      <c r="C8" s="36"/>
      <c r="D8" s="36"/>
      <c r="E8" s="37" t="s">
        <v>9</v>
      </c>
      <c r="F8" s="37"/>
      <c r="G8" s="37"/>
      <c r="H8" s="37"/>
      <c r="I8" s="37"/>
      <c r="J8" s="37"/>
      <c r="K8" s="37"/>
      <c r="L8" s="37"/>
      <c r="M8" s="38" t="s">
        <v>167</v>
      </c>
      <c r="N8" s="38"/>
      <c r="O8" s="38"/>
      <c r="P8" s="38"/>
      <c r="Q8" s="38"/>
      <c r="R8" s="39"/>
      <c r="S8" s="39"/>
      <c r="T8" s="40" t="s">
        <v>160</v>
      </c>
      <c r="U8" s="41"/>
      <c r="V8" s="42"/>
      <c r="W8" s="42"/>
      <c r="X8" s="42"/>
      <c r="Y8" s="43" t="s">
        <v>161</v>
      </c>
      <c r="Z8" s="43"/>
      <c r="AA8" s="43"/>
      <c r="AB8" s="43"/>
      <c r="AC8" s="44" t="s">
        <v>162</v>
      </c>
      <c r="AD8" s="44"/>
      <c r="AE8" s="44"/>
      <c r="AF8" s="44"/>
      <c r="AG8" s="44"/>
      <c r="AH8" s="44"/>
      <c r="AI8" s="45"/>
      <c r="AJ8" s="44"/>
      <c r="AK8" s="44"/>
      <c r="AL8" s="44"/>
      <c r="AM8" s="46" t="s">
        <v>163</v>
      </c>
      <c r="AN8" s="46"/>
      <c r="AO8" s="47"/>
      <c r="AP8" s="48"/>
      <c r="AQ8" s="46"/>
      <c r="AR8" s="46">
        <f>COLUMN(AR:AR)</f>
        <v>44</v>
      </c>
      <c r="AS8" s="46">
        <f>COLUMN(AS:AS)</f>
        <v>45</v>
      </c>
      <c r="AT8" s="46">
        <f>COLUMN(AT:AT)</f>
        <v>46</v>
      </c>
      <c r="AU8" s="46">
        <f>COLUMN(AU:AU)</f>
        <v>47</v>
      </c>
      <c r="AV8" s="46">
        <f>COLUMN(AV:AV)</f>
        <v>48</v>
      </c>
      <c r="AW8" s="46">
        <f>COLUMN(AW:AW)</f>
        <v>49</v>
      </c>
      <c r="AX8" s="46">
        <f>COLUMN(AX:AX)</f>
        <v>50</v>
      </c>
      <c r="AY8" s="49" t="s">
        <v>164</v>
      </c>
      <c r="AZ8" s="50" t="s">
        <v>164</v>
      </c>
      <c r="BA8" s="50"/>
      <c r="BB8" s="50"/>
      <c r="BC8" s="50"/>
      <c r="BD8" s="50"/>
      <c r="BE8" s="51"/>
      <c r="BF8" s="51"/>
      <c r="BG8" s="51"/>
      <c r="BH8" s="51"/>
      <c r="BI8" s="51"/>
      <c r="BJ8" s="52"/>
      <c r="BK8" s="52"/>
      <c r="BL8" s="53"/>
      <c r="BM8" s="54"/>
      <c r="BN8" s="54"/>
      <c r="BO8" s="55"/>
      <c r="BP8" s="56" t="s">
        <v>165</v>
      </c>
      <c r="BQ8" s="56"/>
      <c r="BR8" s="56"/>
      <c r="BS8" s="56"/>
      <c r="BT8" s="56"/>
      <c r="BU8" s="56"/>
      <c r="BV8" s="56"/>
      <c r="BW8" s="57" t="s">
        <v>166</v>
      </c>
      <c r="BX8" s="58"/>
      <c r="BY8" s="58"/>
      <c r="BZ8" s="58"/>
      <c r="CA8" s="58"/>
      <c r="CB8" s="58"/>
      <c r="CC8" s="58"/>
      <c r="CD8" s="58"/>
      <c r="CE8" s="58"/>
      <c r="CF8" s="58"/>
    </row>
    <row r="9" spans="1:84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  <c r="I9" s="1" t="s">
        <v>8</v>
      </c>
      <c r="J9" s="1" t="s">
        <v>9</v>
      </c>
      <c r="K9" s="1" t="s">
        <v>10</v>
      </c>
      <c r="L9" s="1" t="s">
        <v>11</v>
      </c>
      <c r="M9" s="1" t="s">
        <v>12</v>
      </c>
      <c r="N9" s="1" t="s">
        <v>13</v>
      </c>
      <c r="O9" s="1" t="s">
        <v>14</v>
      </c>
      <c r="P9" s="1" t="s">
        <v>15</v>
      </c>
      <c r="Q9" s="1" t="s">
        <v>16</v>
      </c>
      <c r="R9" s="1" t="s">
        <v>17</v>
      </c>
      <c r="S9" s="1" t="s">
        <v>18</v>
      </c>
      <c r="T9" s="1" t="s">
        <v>19</v>
      </c>
      <c r="U9" s="1" t="s">
        <v>20</v>
      </c>
      <c r="V9" s="6" t="s">
        <v>21</v>
      </c>
      <c r="W9" s="1" t="s">
        <v>22</v>
      </c>
      <c r="X9" s="1" t="s">
        <v>23</v>
      </c>
      <c r="Y9" s="1" t="s">
        <v>24</v>
      </c>
      <c r="Z9" s="1" t="s">
        <v>25</v>
      </c>
      <c r="AA9" s="1" t="s">
        <v>26</v>
      </c>
      <c r="AB9" s="1" t="s">
        <v>27</v>
      </c>
      <c r="AC9" s="6" t="s">
        <v>28</v>
      </c>
      <c r="AD9" s="6" t="s">
        <v>29</v>
      </c>
      <c r="AE9" s="6" t="s">
        <v>30</v>
      </c>
      <c r="AF9" s="6" t="s">
        <v>31</v>
      </c>
      <c r="AG9" s="6" t="s">
        <v>32</v>
      </c>
      <c r="AH9" s="6" t="s">
        <v>33</v>
      </c>
      <c r="AI9" s="6" t="s">
        <v>34</v>
      </c>
      <c r="AJ9" s="6" t="s">
        <v>35</v>
      </c>
      <c r="AK9" s="6" t="s">
        <v>36</v>
      </c>
      <c r="AL9" s="6" t="s">
        <v>37</v>
      </c>
      <c r="AM9" s="1" t="s">
        <v>38</v>
      </c>
      <c r="AN9" s="1" t="s">
        <v>39</v>
      </c>
      <c r="AO9" s="2" t="s">
        <v>40</v>
      </c>
      <c r="AP9" s="7" t="s">
        <v>41</v>
      </c>
      <c r="AQ9" s="1" t="s">
        <v>42</v>
      </c>
      <c r="AR9" s="1" t="s">
        <v>43</v>
      </c>
      <c r="AS9" s="1" t="s">
        <v>44</v>
      </c>
      <c r="AT9" s="1" t="s">
        <v>45</v>
      </c>
      <c r="AU9" s="1" t="s">
        <v>46</v>
      </c>
      <c r="AV9" s="1" t="s">
        <v>47</v>
      </c>
      <c r="AW9" s="1" t="s">
        <v>48</v>
      </c>
      <c r="AX9" s="1" t="s">
        <v>49</v>
      </c>
      <c r="AY9" s="8" t="s">
        <v>50</v>
      </c>
      <c r="AZ9" s="9" t="s">
        <v>51</v>
      </c>
      <c r="BA9" s="9" t="s">
        <v>52</v>
      </c>
      <c r="BB9" s="3" t="s">
        <v>53</v>
      </c>
      <c r="BC9" s="3" t="s">
        <v>54</v>
      </c>
      <c r="BD9" s="3" t="s">
        <v>55</v>
      </c>
      <c r="BE9" s="3" t="s">
        <v>56</v>
      </c>
      <c r="BF9" s="3" t="s">
        <v>57</v>
      </c>
      <c r="BG9" s="3" t="s">
        <v>58</v>
      </c>
      <c r="BH9" s="3" t="s">
        <v>59</v>
      </c>
      <c r="BI9" s="10" t="s">
        <v>60</v>
      </c>
      <c r="BJ9" s="10" t="s">
        <v>61</v>
      </c>
      <c r="BK9" s="10" t="s">
        <v>62</v>
      </c>
      <c r="BL9" s="1" t="s">
        <v>63</v>
      </c>
      <c r="BM9" s="4" t="s">
        <v>64</v>
      </c>
      <c r="BN9" s="4" t="s">
        <v>65</v>
      </c>
      <c r="BO9" s="11" t="s">
        <v>66</v>
      </c>
      <c r="BP9" s="1" t="s">
        <v>67</v>
      </c>
      <c r="BQ9" s="1" t="s">
        <v>68</v>
      </c>
      <c r="BR9" s="1" t="s">
        <v>69</v>
      </c>
      <c r="BS9" s="1" t="s">
        <v>70</v>
      </c>
      <c r="BT9" s="1" t="s">
        <v>71</v>
      </c>
      <c r="BU9" s="1" t="s">
        <v>72</v>
      </c>
      <c r="BV9" s="1" t="s">
        <v>73</v>
      </c>
      <c r="BW9" s="12" t="s">
        <v>74</v>
      </c>
      <c r="BX9" s="12" t="s">
        <v>75</v>
      </c>
      <c r="BY9" s="1" t="s">
        <v>76</v>
      </c>
      <c r="BZ9" s="1" t="s">
        <v>77</v>
      </c>
      <c r="CA9" s="1" t="s">
        <v>78</v>
      </c>
      <c r="CB9" s="1" t="s">
        <v>79</v>
      </c>
      <c r="CC9" s="4" t="s">
        <v>80</v>
      </c>
      <c r="CD9" s="1" t="s">
        <v>81</v>
      </c>
      <c r="CE9" s="1" t="s">
        <v>82</v>
      </c>
      <c r="CF9" s="1" t="s">
        <v>83</v>
      </c>
    </row>
    <row r="10" spans="1:84" x14ac:dyDescent="0.25">
      <c r="A10" s="18">
        <v>1431</v>
      </c>
      <c r="B10" s="18" t="s">
        <v>84</v>
      </c>
      <c r="C10" s="18" t="s">
        <v>85</v>
      </c>
      <c r="D10" s="18" t="s">
        <v>86</v>
      </c>
      <c r="E10" s="18" t="s">
        <v>87</v>
      </c>
      <c r="F10" s="18" t="s">
        <v>88</v>
      </c>
      <c r="G10" s="18" t="s">
        <v>89</v>
      </c>
      <c r="H10" s="18" t="s">
        <v>90</v>
      </c>
      <c r="I10" s="18" t="s">
        <v>91</v>
      </c>
      <c r="J10" s="18" t="s">
        <v>92</v>
      </c>
      <c r="K10" s="18"/>
      <c r="L10" s="18" t="s">
        <v>93</v>
      </c>
      <c r="M10" s="18"/>
      <c r="N10" s="18" t="s">
        <v>94</v>
      </c>
      <c r="O10" s="18"/>
      <c r="P10" s="18"/>
      <c r="Q10" s="18" t="s">
        <v>94</v>
      </c>
      <c r="R10" s="18"/>
      <c r="S10" s="18" t="s">
        <v>95</v>
      </c>
      <c r="T10" s="18" t="s">
        <v>96</v>
      </c>
      <c r="U10" s="18">
        <v>3444090700</v>
      </c>
      <c r="V10" s="18"/>
      <c r="W10" s="18" t="s">
        <v>97</v>
      </c>
      <c r="X10" s="18" t="s">
        <v>97</v>
      </c>
      <c r="Y10" s="18" t="s">
        <v>98</v>
      </c>
      <c r="Z10" s="18" t="s">
        <v>96</v>
      </c>
      <c r="AA10" s="18">
        <v>3444090700</v>
      </c>
      <c r="AB10" s="18" t="s">
        <v>99</v>
      </c>
      <c r="AC10" s="18" t="s">
        <v>100</v>
      </c>
      <c r="AD10" s="18" t="s">
        <v>96</v>
      </c>
      <c r="AE10" s="18" t="s">
        <v>101</v>
      </c>
      <c r="AF10" s="18"/>
      <c r="AG10" s="18"/>
      <c r="AH10" s="18" t="s">
        <v>100</v>
      </c>
      <c r="AI10" s="18">
        <v>19</v>
      </c>
      <c r="AJ10" s="18" t="s">
        <v>102</v>
      </c>
      <c r="AK10" s="18" t="s">
        <v>96</v>
      </c>
      <c r="AL10" s="18">
        <v>3444090700</v>
      </c>
      <c r="AM10" s="18" t="s">
        <v>103</v>
      </c>
      <c r="AN10" s="18">
        <v>61550</v>
      </c>
      <c r="AO10" s="19" t="s">
        <v>104</v>
      </c>
      <c r="AP10" s="18"/>
      <c r="AQ10" s="18" t="s">
        <v>100</v>
      </c>
      <c r="AR10" s="18" t="s">
        <v>101</v>
      </c>
      <c r="AS10" s="18" t="s">
        <v>101</v>
      </c>
      <c r="AT10" s="18" t="s">
        <v>101</v>
      </c>
      <c r="AU10" s="18" t="s">
        <v>101</v>
      </c>
      <c r="AV10" s="18" t="s">
        <v>100</v>
      </c>
      <c r="AW10" s="18" t="s">
        <v>101</v>
      </c>
      <c r="AX10" s="20" t="s">
        <v>101</v>
      </c>
      <c r="AY10" s="21">
        <v>61.809989999999964</v>
      </c>
      <c r="AZ10" s="20">
        <v>0</v>
      </c>
      <c r="BA10" s="20">
        <v>0</v>
      </c>
      <c r="BB10" s="13">
        <v>44049.429999999964</v>
      </c>
      <c r="BC10" s="13">
        <v>3476.0100000000007</v>
      </c>
      <c r="BD10" s="13">
        <v>14284.549999999997</v>
      </c>
      <c r="BE10" s="20"/>
      <c r="BF10" s="20"/>
      <c r="BG10" s="20"/>
      <c r="BH10" s="20">
        <v>61809.989999999962</v>
      </c>
      <c r="BI10" s="20"/>
      <c r="BJ10" s="20">
        <v>3</v>
      </c>
      <c r="BK10" s="20"/>
      <c r="BL10" s="20">
        <v>14</v>
      </c>
      <c r="BM10" s="13">
        <v>0.21428571428571427</v>
      </c>
      <c r="BN10" s="13">
        <v>16.482663999999989</v>
      </c>
      <c r="BO10" s="22">
        <v>0.50361124984534567</v>
      </c>
      <c r="BP10" s="18" t="s">
        <v>105</v>
      </c>
      <c r="BQ10" s="18" t="s">
        <v>106</v>
      </c>
      <c r="BR10" s="18" t="s">
        <v>107</v>
      </c>
      <c r="BS10" s="18" t="s">
        <v>70</v>
      </c>
      <c r="BT10" s="18" t="s">
        <v>101</v>
      </c>
      <c r="BU10" s="18" t="s">
        <v>101</v>
      </c>
      <c r="BV10" s="18" t="s">
        <v>108</v>
      </c>
      <c r="BW10" s="23" t="s">
        <v>109</v>
      </c>
      <c r="BX10" s="23" t="s">
        <v>110</v>
      </c>
      <c r="BY10" s="23" t="s">
        <v>110</v>
      </c>
      <c r="BZ10" s="23" t="s">
        <v>110</v>
      </c>
      <c r="CA10" s="23" t="s">
        <v>110</v>
      </c>
      <c r="CB10" s="23" t="s">
        <v>110</v>
      </c>
      <c r="CC10" s="23" t="s">
        <v>110</v>
      </c>
      <c r="CD10" s="18"/>
      <c r="CE10" s="18"/>
      <c r="CF10" s="18"/>
    </row>
    <row r="11" spans="1:84" x14ac:dyDescent="0.25">
      <c r="A11" s="24">
        <v>1758</v>
      </c>
      <c r="B11" s="24" t="s">
        <v>111</v>
      </c>
      <c r="C11" s="24" t="s">
        <v>85</v>
      </c>
      <c r="D11" s="24" t="s">
        <v>86</v>
      </c>
      <c r="E11" s="24" t="s">
        <v>112</v>
      </c>
      <c r="F11" s="24" t="s">
        <v>113</v>
      </c>
      <c r="G11" s="24" t="s">
        <v>114</v>
      </c>
      <c r="H11" s="24" t="s">
        <v>91</v>
      </c>
      <c r="I11" s="24" t="s">
        <v>115</v>
      </c>
      <c r="J11" s="24" t="s">
        <v>116</v>
      </c>
      <c r="K11" s="24"/>
      <c r="L11" s="24" t="s">
        <v>117</v>
      </c>
      <c r="M11" s="24"/>
      <c r="N11" s="24" t="s">
        <v>118</v>
      </c>
      <c r="O11" s="14"/>
      <c r="P11" s="24"/>
      <c r="Q11" s="24" t="s">
        <v>118</v>
      </c>
      <c r="R11" s="25" t="s">
        <v>119</v>
      </c>
      <c r="S11" s="25" t="s">
        <v>120</v>
      </c>
      <c r="T11" s="24" t="s">
        <v>121</v>
      </c>
      <c r="U11" s="24">
        <v>3628007099</v>
      </c>
      <c r="V11" s="24"/>
      <c r="W11" s="24" t="s">
        <v>97</v>
      </c>
      <c r="X11" s="24" t="s">
        <v>97</v>
      </c>
      <c r="Y11" s="24" t="s">
        <v>122</v>
      </c>
      <c r="Z11" s="24" t="s">
        <v>121</v>
      </c>
      <c r="AA11" s="24">
        <v>3628007099</v>
      </c>
      <c r="AB11" s="24" t="s">
        <v>123</v>
      </c>
      <c r="AC11" s="24" t="s">
        <v>101</v>
      </c>
      <c r="AD11" s="24" t="s">
        <v>101</v>
      </c>
      <c r="AE11" s="24"/>
      <c r="AF11" s="24"/>
      <c r="AG11" s="24" t="s">
        <v>101</v>
      </c>
      <c r="AH11" s="24" t="s">
        <v>101</v>
      </c>
      <c r="AI11" s="24"/>
      <c r="AJ11" s="24" t="s">
        <v>124</v>
      </c>
      <c r="AK11" s="24" t="s">
        <v>124</v>
      </c>
      <c r="AL11" s="24" t="s">
        <v>124</v>
      </c>
      <c r="AM11" s="24" t="s">
        <v>125</v>
      </c>
      <c r="AN11" s="24">
        <v>59620</v>
      </c>
      <c r="AO11" s="26" t="s">
        <v>126</v>
      </c>
      <c r="AP11" s="24"/>
      <c r="AQ11" s="24" t="s">
        <v>100</v>
      </c>
      <c r="AR11" s="24" t="s">
        <v>101</v>
      </c>
      <c r="AS11" s="24" t="s">
        <v>101</v>
      </c>
      <c r="AT11" s="24" t="s">
        <v>101</v>
      </c>
      <c r="AU11" s="24" t="s">
        <v>101</v>
      </c>
      <c r="AV11" s="27" t="s">
        <v>100</v>
      </c>
      <c r="AW11" s="24" t="s">
        <v>101</v>
      </c>
      <c r="AX11" s="24" t="s">
        <v>101</v>
      </c>
      <c r="AY11" s="28">
        <v>8.3481699999999996</v>
      </c>
      <c r="AZ11" s="29">
        <v>0</v>
      </c>
      <c r="BA11" s="29">
        <v>0</v>
      </c>
      <c r="BB11" s="16">
        <v>0</v>
      </c>
      <c r="BC11" s="29">
        <v>0</v>
      </c>
      <c r="BD11" s="29">
        <v>8348.17</v>
      </c>
      <c r="BE11" s="29"/>
      <c r="BF11" s="29"/>
      <c r="BG11" s="29"/>
      <c r="BH11" s="29">
        <v>8348.17</v>
      </c>
      <c r="BI11" s="29"/>
      <c r="BJ11" s="29">
        <v>5.6</v>
      </c>
      <c r="BK11" s="29"/>
      <c r="BL11" s="29">
        <v>14</v>
      </c>
      <c r="BM11" s="16">
        <v>0.39999999999999997</v>
      </c>
      <c r="BN11" s="16">
        <v>1.1925957142857144</v>
      </c>
      <c r="BO11" s="30"/>
      <c r="BP11" s="24" t="s">
        <v>127</v>
      </c>
      <c r="BQ11" s="24" t="s">
        <v>106</v>
      </c>
      <c r="BR11" s="24" t="s">
        <v>101</v>
      </c>
      <c r="BS11" s="24" t="s">
        <v>101</v>
      </c>
      <c r="BT11" s="24" t="s">
        <v>101</v>
      </c>
      <c r="BU11" s="24" t="s">
        <v>101</v>
      </c>
      <c r="BV11" s="24" t="s">
        <v>101</v>
      </c>
      <c r="BW11" s="15" t="s">
        <v>124</v>
      </c>
      <c r="BX11" s="15" t="s">
        <v>124</v>
      </c>
      <c r="BY11" s="15" t="s">
        <v>124</v>
      </c>
      <c r="BZ11" s="15" t="s">
        <v>124</v>
      </c>
      <c r="CA11" s="15" t="s">
        <v>124</v>
      </c>
      <c r="CB11" s="15" t="s">
        <v>124</v>
      </c>
      <c r="CC11" s="15" t="s">
        <v>124</v>
      </c>
      <c r="CD11" s="31"/>
      <c r="CE11" s="31"/>
      <c r="CF11" s="31"/>
    </row>
    <row r="12" spans="1:84" x14ac:dyDescent="0.25">
      <c r="A12" s="18">
        <v>1466</v>
      </c>
      <c r="B12" s="18" t="s">
        <v>128</v>
      </c>
      <c r="C12" s="18" t="s">
        <v>85</v>
      </c>
      <c r="D12" s="18" t="s">
        <v>86</v>
      </c>
      <c r="E12" s="18" t="s">
        <v>87</v>
      </c>
      <c r="F12" s="18" t="s">
        <v>129</v>
      </c>
      <c r="G12" s="18" t="s">
        <v>130</v>
      </c>
      <c r="H12" s="18" t="s">
        <v>91</v>
      </c>
      <c r="I12" s="18" t="s">
        <v>131</v>
      </c>
      <c r="J12" s="18" t="s">
        <v>132</v>
      </c>
      <c r="K12" s="18"/>
      <c r="L12" s="18" t="s">
        <v>133</v>
      </c>
      <c r="M12" s="18"/>
      <c r="N12" s="18" t="s">
        <v>124</v>
      </c>
      <c r="O12" s="18"/>
      <c r="P12" s="18"/>
      <c r="Q12" s="18" t="s">
        <v>124</v>
      </c>
      <c r="R12" s="18" t="s">
        <v>124</v>
      </c>
      <c r="S12" s="18" t="s">
        <v>134</v>
      </c>
      <c r="T12" s="18" t="s">
        <v>135</v>
      </c>
      <c r="U12" s="18">
        <v>2357003882</v>
      </c>
      <c r="V12" s="18"/>
      <c r="W12" s="18" t="s">
        <v>97</v>
      </c>
      <c r="X12" s="18" t="s">
        <v>97</v>
      </c>
      <c r="Y12" s="18" t="s">
        <v>98</v>
      </c>
      <c r="Z12" s="18" t="s">
        <v>135</v>
      </c>
      <c r="AA12" s="18">
        <v>2357003882</v>
      </c>
      <c r="AB12" s="18" t="s">
        <v>136</v>
      </c>
      <c r="AC12" s="18" t="s">
        <v>100</v>
      </c>
      <c r="AD12" s="18" t="s">
        <v>137</v>
      </c>
      <c r="AE12" s="18"/>
      <c r="AF12" s="18"/>
      <c r="AG12" s="18" t="s">
        <v>137</v>
      </c>
      <c r="AH12" s="18" t="s">
        <v>101</v>
      </c>
      <c r="AI12" s="18" t="s">
        <v>124</v>
      </c>
      <c r="AJ12" s="18" t="s">
        <v>124</v>
      </c>
      <c r="AK12" s="18" t="s">
        <v>124</v>
      </c>
      <c r="AL12" s="18" t="s">
        <v>124</v>
      </c>
      <c r="AM12" s="18" t="s">
        <v>138</v>
      </c>
      <c r="AN12" s="18">
        <v>53040</v>
      </c>
      <c r="AO12" s="32" t="s">
        <v>139</v>
      </c>
      <c r="AP12" s="18"/>
      <c r="AQ12" s="18" t="s">
        <v>100</v>
      </c>
      <c r="AR12" s="18" t="s">
        <v>101</v>
      </c>
      <c r="AS12" s="18" t="s">
        <v>101</v>
      </c>
      <c r="AT12" s="18" t="s">
        <v>101</v>
      </c>
      <c r="AU12" s="18" t="s">
        <v>101</v>
      </c>
      <c r="AV12" s="18" t="s">
        <v>100</v>
      </c>
      <c r="AW12" s="18" t="s">
        <v>101</v>
      </c>
      <c r="AX12" s="20" t="s">
        <v>101</v>
      </c>
      <c r="AY12" s="21">
        <v>0.34926999999999997</v>
      </c>
      <c r="AZ12" s="20">
        <v>0</v>
      </c>
      <c r="BA12" s="20">
        <v>0</v>
      </c>
      <c r="BB12" s="13">
        <v>349.27</v>
      </c>
      <c r="BC12" s="13">
        <v>0</v>
      </c>
      <c r="BD12" s="13">
        <v>0</v>
      </c>
      <c r="BE12" s="20"/>
      <c r="BF12" s="20"/>
      <c r="BG12" s="20"/>
      <c r="BH12" s="20">
        <v>349.27</v>
      </c>
      <c r="BI12" s="20"/>
      <c r="BJ12" s="20">
        <v>3.26</v>
      </c>
      <c r="BK12" s="20"/>
      <c r="BL12" s="20">
        <v>19</v>
      </c>
      <c r="BM12" s="13">
        <v>0.17157894736842105</v>
      </c>
      <c r="BN12" s="13">
        <v>8.571042944785276E-2</v>
      </c>
      <c r="BO12" s="22">
        <v>2.0440590513787016</v>
      </c>
      <c r="BP12" s="18" t="s">
        <v>127</v>
      </c>
      <c r="BQ12" s="18" t="s">
        <v>140</v>
      </c>
      <c r="BR12" s="18" t="s">
        <v>101</v>
      </c>
      <c r="BS12" s="18" t="s">
        <v>101</v>
      </c>
      <c r="BT12" s="18" t="s">
        <v>101</v>
      </c>
      <c r="BU12" s="18" t="s">
        <v>101</v>
      </c>
      <c r="BV12" s="18" t="s">
        <v>101</v>
      </c>
      <c r="BW12" s="33" t="s">
        <v>141</v>
      </c>
      <c r="BX12" s="23"/>
      <c r="BY12" s="23"/>
      <c r="BZ12" s="23"/>
      <c r="CA12" s="23"/>
      <c r="CB12" s="23"/>
      <c r="CC12" s="23"/>
      <c r="CD12" s="23"/>
      <c r="CE12" s="23"/>
      <c r="CF12" s="23"/>
    </row>
    <row r="13" spans="1:84" x14ac:dyDescent="0.25">
      <c r="A13" s="24">
        <v>914</v>
      </c>
      <c r="B13" s="24" t="s">
        <v>142</v>
      </c>
      <c r="C13" s="24" t="s">
        <v>85</v>
      </c>
      <c r="D13" s="24" t="s">
        <v>86</v>
      </c>
      <c r="E13" s="24" t="s">
        <v>143</v>
      </c>
      <c r="F13" s="24" t="s">
        <v>144</v>
      </c>
      <c r="G13" s="24" t="s">
        <v>145</v>
      </c>
      <c r="H13" s="24" t="s">
        <v>91</v>
      </c>
      <c r="I13" s="24" t="s">
        <v>146</v>
      </c>
      <c r="J13" s="24" t="s">
        <v>147</v>
      </c>
      <c r="K13" s="24"/>
      <c r="L13" s="24" t="s">
        <v>148</v>
      </c>
      <c r="M13" s="24" t="s">
        <v>149</v>
      </c>
      <c r="N13" s="24" t="s">
        <v>150</v>
      </c>
      <c r="O13" s="24"/>
      <c r="P13" s="24" t="s">
        <v>151</v>
      </c>
      <c r="Q13" s="24" t="s">
        <v>150</v>
      </c>
      <c r="R13" s="24" t="s">
        <v>124</v>
      </c>
      <c r="S13" s="24" t="s">
        <v>152</v>
      </c>
      <c r="T13" s="24" t="s">
        <v>153</v>
      </c>
      <c r="U13" s="24">
        <v>4501214233</v>
      </c>
      <c r="V13" s="24"/>
      <c r="W13" s="24" t="s">
        <v>97</v>
      </c>
      <c r="X13" s="24" t="s">
        <v>97</v>
      </c>
      <c r="Y13" s="24" t="s">
        <v>98</v>
      </c>
      <c r="Z13" s="24" t="s">
        <v>153</v>
      </c>
      <c r="AA13" s="24">
        <v>4501214233</v>
      </c>
      <c r="AB13" s="24" t="s">
        <v>154</v>
      </c>
      <c r="AC13" s="24" t="s">
        <v>100</v>
      </c>
      <c r="AD13" s="24" t="s">
        <v>153</v>
      </c>
      <c r="AE13" s="24"/>
      <c r="AF13" s="24"/>
      <c r="AG13" s="24"/>
      <c r="AH13" s="24" t="s">
        <v>101</v>
      </c>
      <c r="AI13" s="24" t="s">
        <v>124</v>
      </c>
      <c r="AJ13" s="24" t="s">
        <v>124</v>
      </c>
      <c r="AK13" s="24" t="s">
        <v>124</v>
      </c>
      <c r="AL13" s="24" t="s">
        <v>124</v>
      </c>
      <c r="AM13" s="24" t="s">
        <v>155</v>
      </c>
      <c r="AN13" s="24">
        <v>82690</v>
      </c>
      <c r="AO13" s="34" t="s">
        <v>156</v>
      </c>
      <c r="AP13" s="24"/>
      <c r="AQ13" s="24" t="s">
        <v>100</v>
      </c>
      <c r="AR13" s="24" t="s">
        <v>101</v>
      </c>
      <c r="AS13" s="24" t="s">
        <v>101</v>
      </c>
      <c r="AT13" s="24" t="s">
        <v>101</v>
      </c>
      <c r="AU13" s="24" t="s">
        <v>101</v>
      </c>
      <c r="AV13" s="24" t="s">
        <v>100</v>
      </c>
      <c r="AW13" s="24" t="s">
        <v>101</v>
      </c>
      <c r="AX13" s="16" t="s">
        <v>101</v>
      </c>
      <c r="AY13" s="30">
        <v>22.272590000000005</v>
      </c>
      <c r="AZ13" s="29">
        <v>0</v>
      </c>
      <c r="BA13" s="29">
        <v>0</v>
      </c>
      <c r="BB13" s="16">
        <v>3716.7099999999991</v>
      </c>
      <c r="BC13" s="16">
        <v>18555.880000000005</v>
      </c>
      <c r="BD13" s="16">
        <v>0</v>
      </c>
      <c r="BE13" s="16"/>
      <c r="BF13" s="16"/>
      <c r="BG13" s="16"/>
      <c r="BH13" s="16">
        <v>22272.590000000004</v>
      </c>
      <c r="BI13" s="16"/>
      <c r="BJ13" s="16">
        <v>8.9</v>
      </c>
      <c r="BK13" s="16"/>
      <c r="BL13" s="16">
        <v>21</v>
      </c>
      <c r="BM13" s="16">
        <v>0.4238095238095238</v>
      </c>
      <c r="BN13" s="16">
        <v>2.0020305617977532</v>
      </c>
      <c r="BO13" s="30">
        <v>4.6447750102788783</v>
      </c>
      <c r="BP13" s="24" t="s">
        <v>127</v>
      </c>
      <c r="BQ13" s="24" t="s">
        <v>106</v>
      </c>
      <c r="BR13" s="24" t="s">
        <v>157</v>
      </c>
      <c r="BS13" s="24" t="s">
        <v>101</v>
      </c>
      <c r="BT13" s="24" t="s">
        <v>101</v>
      </c>
      <c r="BU13" s="24" t="s">
        <v>101</v>
      </c>
      <c r="BV13" s="24" t="s">
        <v>101</v>
      </c>
      <c r="BW13" s="31" t="s">
        <v>158</v>
      </c>
      <c r="BX13" s="31" t="s">
        <v>110</v>
      </c>
      <c r="BY13" s="31" t="s">
        <v>110</v>
      </c>
      <c r="BZ13" s="31" t="s">
        <v>110</v>
      </c>
      <c r="CA13" s="31" t="s">
        <v>110</v>
      </c>
      <c r="CB13" s="31" t="s">
        <v>110</v>
      </c>
      <c r="CC13" s="31" t="s">
        <v>110</v>
      </c>
      <c r="CD13" s="31" t="s">
        <v>159</v>
      </c>
      <c r="CE13" s="31"/>
      <c r="CF13" s="31"/>
    </row>
  </sheetData>
  <conditionalFormatting sqref="A9">
    <cfRule type="duplicateValues" dxfId="3" priority="4"/>
  </conditionalFormatting>
  <conditionalFormatting sqref="A10:A11">
    <cfRule type="duplicateValues" dxfId="2" priority="3"/>
  </conditionalFormatting>
  <conditionalFormatting sqref="A12:A13">
    <cfRule type="duplicateValues" dxfId="1" priority="2"/>
  </conditionalFormatting>
  <conditionalFormatting sqref="A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2025-07-22T08:18:04Z</dcterms:created>
  <dcterms:modified xsi:type="dcterms:W3CDTF">2025-07-22T08:23:08Z</dcterms:modified>
</cp:coreProperties>
</file>